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35" windowWidth="9420" windowHeight="4500" activeTab="1"/>
  </bookViews>
  <sheets>
    <sheet name="Dupak Khairul Wahyudi" sheetId="12" r:id="rId1"/>
    <sheet name="Dupak Siti Rosyidah" sheetId="13" r:id="rId2"/>
  </sheets>
  <calcPr calcId="144525"/>
</workbook>
</file>

<file path=xl/calcChain.xml><?xml version="1.0" encoding="utf-8"?>
<calcChain xmlns="http://schemas.openxmlformats.org/spreadsheetml/2006/main">
  <c r="G135" i="13" l="1"/>
  <c r="G118" i="13"/>
  <c r="G116" i="13"/>
  <c r="J111" i="13"/>
  <c r="G128" i="13" s="1"/>
  <c r="J95" i="13"/>
  <c r="G125" i="13" s="1"/>
  <c r="J77" i="13"/>
  <c r="G124" i="13" s="1"/>
  <c r="J67" i="13"/>
  <c r="G123" i="13" s="1"/>
  <c r="J39" i="13"/>
  <c r="G122" i="13" s="1"/>
  <c r="G135" i="12"/>
  <c r="G118" i="12"/>
  <c r="G116" i="12"/>
  <c r="J111" i="12"/>
  <c r="J95" i="12"/>
  <c r="G125" i="12" s="1"/>
  <c r="J77" i="12"/>
  <c r="G124" i="12" s="1"/>
  <c r="J67" i="12"/>
  <c r="G123" i="12" s="1"/>
  <c r="J39" i="12"/>
  <c r="G122" i="12" s="1"/>
  <c r="G131" i="13" l="1"/>
  <c r="G133" i="13" s="1"/>
  <c r="J112" i="13"/>
  <c r="J112" i="12"/>
  <c r="G128" i="12"/>
  <c r="G131" i="12" s="1"/>
  <c r="G133" i="12" s="1"/>
</calcChain>
</file>

<file path=xl/sharedStrings.xml><?xml version="1.0" encoding="utf-8"?>
<sst xmlns="http://schemas.openxmlformats.org/spreadsheetml/2006/main" count="428" uniqueCount="173">
  <si>
    <t>JABATAN FUNGSIONAL DOSEN</t>
  </si>
  <si>
    <t>TANGGAL PENILAIAN :</t>
  </si>
  <si>
    <t>I</t>
  </si>
  <si>
    <t>KETERANGAN PERORANGAN</t>
  </si>
  <si>
    <t>Nama</t>
  </si>
  <si>
    <t>NIP</t>
  </si>
  <si>
    <t>Nomor Seri Karpeg</t>
  </si>
  <si>
    <t>Tempat Tanggal Lahir</t>
  </si>
  <si>
    <t>Jenis Kelamin</t>
  </si>
  <si>
    <t>Pendidikan Tertinggi</t>
  </si>
  <si>
    <t>Pangkat dan Golongan Ruang/TMT</t>
  </si>
  <si>
    <t>Jabatan Fungsional/TMT</t>
  </si>
  <si>
    <t>Fakultas / Jurusan / Mata Kuliah</t>
  </si>
  <si>
    <t>Diusulkan</t>
  </si>
  <si>
    <t>Masa Kerja</t>
  </si>
  <si>
    <t>Lama</t>
  </si>
  <si>
    <t>Tahun</t>
  </si>
  <si>
    <t>Bulan</t>
  </si>
  <si>
    <t>Baru</t>
  </si>
  <si>
    <t>Unit Kerja</t>
  </si>
  <si>
    <t>II</t>
  </si>
  <si>
    <t>UNSUR YANG DINILAI</t>
  </si>
  <si>
    <t>Angka Kredit Menurut</t>
  </si>
  <si>
    <t>No.</t>
  </si>
  <si>
    <t>UNSUR DAN SUB UNSUR</t>
  </si>
  <si>
    <t>Tim Penilai Depag</t>
  </si>
  <si>
    <t>Tim Penilai Depdiknas</t>
  </si>
  <si>
    <t>Jumlah</t>
  </si>
  <si>
    <t xml:space="preserve"> UNSUR UTAMA</t>
  </si>
  <si>
    <t xml:space="preserve"> PENDIDIKAN</t>
  </si>
  <si>
    <t>a.</t>
  </si>
  <si>
    <t xml:space="preserve">Mengikuti pendidikan sekolah dan memperoleh </t>
  </si>
  <si>
    <t>gelar/ sebutan/ijazah/akta</t>
  </si>
  <si>
    <t>b.</t>
  </si>
  <si>
    <t>Mengikuti pendidikan sekolah dan memperoleh</t>
  </si>
  <si>
    <t>gelar/sebutan/ijazah/akta tambahan yang seting</t>
  </si>
  <si>
    <t>kat atau lebih tinggi di luar bidang ilmu.</t>
  </si>
  <si>
    <t>c.</t>
  </si>
  <si>
    <t xml:space="preserve">Mengikuti pendidikan dan pelatihan fungsional </t>
  </si>
  <si>
    <t>dosen dan memperoleh Surat Tanda Tamat Pen</t>
  </si>
  <si>
    <t>didikan dan Latihan (STTPL)</t>
  </si>
  <si>
    <t>JUMLAH UNSUR UTAMA</t>
  </si>
  <si>
    <t>B.</t>
  </si>
  <si>
    <t>TRIDHARMA PERGURUAN TINGGI</t>
  </si>
  <si>
    <t>MELAKSANAKAN PENDIDIKAN</t>
  </si>
  <si>
    <t>DAN PENGAJARAN</t>
  </si>
  <si>
    <t>1)</t>
  </si>
  <si>
    <t>Melaksanakan perkuliahan/tutorial dan mem</t>
  </si>
  <si>
    <t>bimbing, menguji serta menyelenggarakan</t>
  </si>
  <si>
    <t>pendidikan di laboratorium, praktek keguru</t>
  </si>
  <si>
    <t>an, bengkel/studi/kebun percobaan/teknologi</t>
  </si>
  <si>
    <t>pengajaran dan praktek lapangan.</t>
  </si>
  <si>
    <t>2)</t>
  </si>
  <si>
    <t>Membimbing seminar mahasiswa</t>
  </si>
  <si>
    <t>3)</t>
  </si>
  <si>
    <t>Membimbing Kuliah Kerja Nyata (KKN),</t>
  </si>
  <si>
    <t>Praktek Kerja Nyata (PKN) Paktek Kerja</t>
  </si>
  <si>
    <t>Lapangan (PKL)</t>
  </si>
  <si>
    <t>`</t>
  </si>
  <si>
    <t>4)</t>
  </si>
  <si>
    <t>Membimbing dan ikut membimbing dalam</t>
  </si>
  <si>
    <t>menghasilkan laporan terakhir studi/skripsi/</t>
  </si>
  <si>
    <t>thesis/disertasi</t>
  </si>
  <si>
    <t>5)</t>
  </si>
  <si>
    <t>Bertugas sebagai penguji pada ujian akhir</t>
  </si>
  <si>
    <t>6)</t>
  </si>
  <si>
    <t>Membina kegiatan mahasiswa dibidang</t>
  </si>
  <si>
    <t>akademik dan kemahasiswaan</t>
  </si>
  <si>
    <t>7)</t>
  </si>
  <si>
    <t>Mengembangkan program kuliah</t>
  </si>
  <si>
    <t>8)</t>
  </si>
  <si>
    <t>Mengembangkan bahan pengajaran</t>
  </si>
  <si>
    <t>9)</t>
  </si>
  <si>
    <t>Menyampaikan orasi ilmiah</t>
  </si>
  <si>
    <t>10)</t>
  </si>
  <si>
    <t>Menduduki jabatan pimpinan perguruan tinggi</t>
  </si>
  <si>
    <t>11)</t>
  </si>
  <si>
    <t>Membimbing dosen yang rendah jabatan</t>
  </si>
  <si>
    <t>fungsionalnya</t>
  </si>
  <si>
    <t>12)</t>
  </si>
  <si>
    <t>Melaksanakan kegiatan detasering dan pen</t>
  </si>
  <si>
    <t>cakokan dosen</t>
  </si>
  <si>
    <t>JUMLAH UNSUR DIKJAR</t>
  </si>
  <si>
    <t>MELAKSANAKAN PENELITIAN</t>
  </si>
  <si>
    <t>Menghasilkan karya ilmiah</t>
  </si>
  <si>
    <t>Menterjemahkan/menyadur buku ilmiah</t>
  </si>
  <si>
    <t>Mengedit/menyunting buku ilmiah</t>
  </si>
  <si>
    <t>Membuat karya dan karya teknologi yang</t>
  </si>
  <si>
    <t>dipatenkan</t>
  </si>
  <si>
    <t>Membuat rancangan dan karya teknologi</t>
  </si>
  <si>
    <t>rancangan dan karya sosial monumental/seni</t>
  </si>
  <si>
    <t>pertunjukan/karya sastra</t>
  </si>
  <si>
    <t>JUMLAH UNSUR PENELITIAN</t>
  </si>
  <si>
    <t>MELAKSANAKAN PENGABDIAN</t>
  </si>
  <si>
    <t>PADA MASYARAKAT</t>
  </si>
  <si>
    <t>Menduduki jabatan pimpinan pada lembaga</t>
  </si>
  <si>
    <t>pemerintah/pejabat negara yang harus dibe</t>
  </si>
  <si>
    <t>baskan dari jabatan organisasinya</t>
  </si>
  <si>
    <t>Melaksanakan pengembangan hasil pendi</t>
  </si>
  <si>
    <t>dikan dan penelitian yang dapat dimanfaat</t>
  </si>
  <si>
    <t>kan oleh masyarakat</t>
  </si>
  <si>
    <t>Memberi latihan/penyuluhan/penataran/cera</t>
  </si>
  <si>
    <t>mah pada masyarakat</t>
  </si>
  <si>
    <t>Memberikan pelayanan kepada masyarakat</t>
  </si>
  <si>
    <t>atau kegiatan lain yang menunjang pelaksa</t>
  </si>
  <si>
    <t>naan tugas umum pemerintahan dan pem</t>
  </si>
  <si>
    <t>bangunan</t>
  </si>
  <si>
    <t>Membuat/menulis karya pengabdian pada</t>
  </si>
  <si>
    <t>masyarakat yang tidak dipublikasikan, seni</t>
  </si>
  <si>
    <t>seni pertunjukan/karya sastra</t>
  </si>
  <si>
    <t>JUMLAH UNSUR PENGABDIAN PADA MASYARAKAT</t>
  </si>
  <si>
    <t>UNSUR PENUNJANG</t>
  </si>
  <si>
    <t>PENUNJANG POKOK DOSEN</t>
  </si>
  <si>
    <t>Menjadi anggota dalam suatu Panitia/Badan</t>
  </si>
  <si>
    <t>pada Perguruan Tinggi</t>
  </si>
  <si>
    <t>pada Lembaga Pemerintah</t>
  </si>
  <si>
    <t>Menjadi anggota Organisasi Profesi</t>
  </si>
  <si>
    <t>Mewakili Perguruan Tinggi/Lembaga Peme</t>
  </si>
  <si>
    <t>rintah duduk dalam panitia antara Lembaga</t>
  </si>
  <si>
    <t>Menjadi anggota Delegasi Nasional ke per</t>
  </si>
  <si>
    <t>temuan Internasional</t>
  </si>
  <si>
    <t>Berperan serta aktif dalam pertemuan ilmiah</t>
  </si>
  <si>
    <t>Mendapat tanda jasa/penghargaan</t>
  </si>
  <si>
    <t xml:space="preserve">Menulis buku pelajaran SLTA ke bawah </t>
  </si>
  <si>
    <t>yang diterbitkan dan diedarkan secara nasional</t>
  </si>
  <si>
    <t>JUMLAH UNSUR PENUNJANG</t>
  </si>
  <si>
    <t>JUMLAH UNSUR I DAN II</t>
  </si>
  <si>
    <t>III</t>
  </si>
  <si>
    <t>BAHAN YANG DINILAI</t>
  </si>
  <si>
    <t xml:space="preserve">                 </t>
  </si>
  <si>
    <t>:</t>
  </si>
  <si>
    <t xml:space="preserve">Unit Kerja               </t>
  </si>
  <si>
    <t>BAHAN YANG DINILAI :</t>
  </si>
  <si>
    <t>Unsur Utama</t>
  </si>
  <si>
    <t>Pendidikan</t>
  </si>
  <si>
    <t>Dikjar</t>
  </si>
  <si>
    <t>Penelitian</t>
  </si>
  <si>
    <t>Pengabdian</t>
  </si>
  <si>
    <t>pada Masyarakat</t>
  </si>
  <si>
    <t>Unsur Penunjang</t>
  </si>
  <si>
    <t>Diusulkan ke</t>
  </si>
  <si>
    <t>Keahlian</t>
  </si>
  <si>
    <t>IV</t>
  </si>
  <si>
    <t>PENDAPAT TIM PENILAI PUSAT/PERGURUAN TINGGI NEGERI/PERGURUAN</t>
  </si>
  <si>
    <t>TINGGI SWASTA</t>
  </si>
  <si>
    <t>Jakarta,</t>
  </si>
  <si>
    <t>Ketua,</t>
  </si>
  <si>
    <t>Catatan :</t>
  </si>
  <si>
    <t>*) coret yang tidak perlu</t>
  </si>
  <si>
    <t>Laki-laki</t>
  </si>
  <si>
    <t>AK yang Lama</t>
  </si>
  <si>
    <t>Direktur Pendidikan Tinggi Islam</t>
  </si>
  <si>
    <t xml:space="preserve">NIP. </t>
  </si>
  <si>
    <t>Khairul Wahyudi, M.H</t>
  </si>
  <si>
    <t>STAI Al-Kamal Sarang</t>
  </si>
  <si>
    <t>Siti Rosyidah, M.Pd</t>
  </si>
  <si>
    <t>Banyuwangi, 22 Nopember 1984</t>
  </si>
  <si>
    <t>Rembang, 07 Oktober 1984</t>
  </si>
  <si>
    <t>Metode Penelitian</t>
  </si>
  <si>
    <t>S-2 Ilmu Hukum UNISMA Tahun 2014</t>
  </si>
  <si>
    <t>NOMOR :  192/TPP/02/2015</t>
  </si>
  <si>
    <t>Perempuan</t>
  </si>
  <si>
    <t>Tarbiyah / Manajemen Pendidikan Islam</t>
  </si>
  <si>
    <t>III B / 1 April 2015</t>
  </si>
  <si>
    <t>1  Juli  2016  s.d  28 Februari 2019</t>
  </si>
  <si>
    <t>Lektor (III C)</t>
  </si>
  <si>
    <t>Syariah / Ahwal Al Syakhshiyah</t>
  </si>
  <si>
    <t>Jakarta,    April 2019</t>
  </si>
  <si>
    <t>KEMENTRIAN AGAMA REPUBLIK INDONESIA</t>
  </si>
  <si>
    <t xml:space="preserve">Panitia Penilai Angka Kredit </t>
  </si>
  <si>
    <t>S-2 Bahasa Inggris UNISMA Tahun 2014</t>
  </si>
  <si>
    <t>Manajemen Peserta Didik</t>
  </si>
  <si>
    <t xml:space="preserve">DAFTAR USUL PENILAIAN ANGKA KREDIT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</si>
</sst>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_);_(@_)"/>
    <numFmt numFmtId="166" formatCode="[$-F800]dddd\,\ mmmm\ dd\,\ yyyy"/>
  </numFmts>
  <fonts count="9" x14ac:knownFonts="1">
    <font>
      <sz val="10"/>
      <name val="Arial"/>
    </font>
    <font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1">
    <xf numFmtId="0" fontId="0" fillId="0" borderId="0" xfId="0"/>
    <xf numFmtId="2" fontId="5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7" fillId="0" borderId="0" xfId="0" applyFont="1" applyFill="1"/>
    <xf numFmtId="0" fontId="3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5" fillId="0" borderId="6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0" borderId="7" xfId="0" applyFont="1" applyFill="1" applyBorder="1"/>
    <xf numFmtId="0" fontId="5" fillId="0" borderId="3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0" fillId="0" borderId="8" xfId="0" applyFill="1" applyBorder="1"/>
    <xf numFmtId="0" fontId="4" fillId="0" borderId="3" xfId="0" applyFont="1" applyFill="1" applyBorder="1"/>
    <xf numFmtId="0" fontId="0" fillId="0" borderId="3" xfId="0" applyFill="1" applyBorder="1"/>
    <xf numFmtId="0" fontId="5" fillId="0" borderId="4" xfId="0" applyFont="1" applyFill="1" applyBorder="1"/>
    <xf numFmtId="0" fontId="5" fillId="0" borderId="12" xfId="0" applyFont="1" applyFill="1" applyBorder="1"/>
    <xf numFmtId="0" fontId="4" fillId="0" borderId="7" xfId="0" applyFont="1" applyFill="1" applyBorder="1"/>
    <xf numFmtId="0" fontId="0" fillId="0" borderId="7" xfId="0" applyFill="1" applyBorder="1"/>
    <xf numFmtId="0" fontId="0" fillId="0" borderId="12" xfId="0" applyFill="1" applyBorder="1"/>
    <xf numFmtId="0" fontId="5" fillId="0" borderId="3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2" fontId="5" fillId="0" borderId="7" xfId="0" applyNumberFormat="1" applyFont="1" applyFill="1" applyBorder="1" applyAlignment="1">
      <alignment vertical="center"/>
    </xf>
    <xf numFmtId="2" fontId="5" fillId="0" borderId="11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2" fontId="5" fillId="0" borderId="1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2" fontId="5" fillId="0" borderId="3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5" fillId="0" borderId="1" xfId="0" quotePrefix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" fontId="5" fillId="0" borderId="5" xfId="0" applyNumberFormat="1" applyFont="1" applyFill="1" applyBorder="1" applyAlignment="1">
      <alignment vertical="center"/>
    </xf>
    <xf numFmtId="2" fontId="5" fillId="0" borderId="9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8" xfId="0" applyFont="1" applyFill="1" applyBorder="1" applyAlignment="1"/>
    <xf numFmtId="0" fontId="5" fillId="0" borderId="10" xfId="0" applyFont="1" applyFill="1" applyBorder="1" applyAlignment="1"/>
    <xf numFmtId="0" fontId="4" fillId="0" borderId="10" xfId="0" applyFont="1" applyFill="1" applyBorder="1" applyAlignment="1"/>
    <xf numFmtId="0" fontId="3" fillId="0" borderId="0" xfId="0" applyFont="1" applyFill="1" applyBorder="1" applyAlignment="1"/>
    <xf numFmtId="0" fontId="5" fillId="0" borderId="6" xfId="0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5" fillId="0" borderId="1" xfId="0" applyFont="1" applyFill="1" applyBorder="1" applyAlignment="1"/>
    <xf numFmtId="0" fontId="4" fillId="0" borderId="1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2" fontId="5" fillId="0" borderId="2" xfId="0" applyNumberFormat="1" applyFont="1" applyFill="1" applyBorder="1" applyAlignment="1">
      <alignment vertical="center"/>
    </xf>
    <xf numFmtId="2" fontId="5" fillId="0" borderId="4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2" fontId="5" fillId="0" borderId="1" xfId="0" applyNumberFormat="1" applyFont="1" applyFill="1" applyBorder="1"/>
    <xf numFmtId="2" fontId="3" fillId="0" borderId="1" xfId="0" applyNumberFormat="1" applyFont="1" applyFill="1" applyBorder="1"/>
    <xf numFmtId="2" fontId="4" fillId="0" borderId="1" xfId="0" applyNumberFormat="1" applyFont="1" applyFill="1" applyBorder="1"/>
    <xf numFmtId="2" fontId="0" fillId="0" borderId="0" xfId="0" applyNumberFormat="1" applyFill="1"/>
    <xf numFmtId="0" fontId="3" fillId="0" borderId="14" xfId="0" applyFont="1" applyFill="1" applyBorder="1" applyAlignment="1">
      <alignment vertical="center"/>
    </xf>
    <xf numFmtId="0" fontId="5" fillId="0" borderId="14" xfId="0" applyFont="1" applyFill="1" applyBorder="1"/>
    <xf numFmtId="2" fontId="3" fillId="0" borderId="14" xfId="0" applyNumberFormat="1" applyFont="1" applyFill="1" applyBorder="1"/>
    <xf numFmtId="0" fontId="4" fillId="0" borderId="14" xfId="0" applyFont="1" applyFill="1" applyBorder="1"/>
    <xf numFmtId="0" fontId="5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/>
    <xf numFmtId="2" fontId="8" fillId="0" borderId="0" xfId="0" applyNumberFormat="1" applyFont="1" applyFill="1"/>
    <xf numFmtId="2" fontId="5" fillId="0" borderId="0" xfId="0" applyNumberFormat="1" applyFont="1" applyFill="1"/>
    <xf numFmtId="2" fontId="3" fillId="0" borderId="0" xfId="0" applyNumberFormat="1" applyFont="1" applyFill="1"/>
    <xf numFmtId="0" fontId="5" fillId="0" borderId="10" xfId="0" applyFont="1" applyFill="1" applyBorder="1"/>
    <xf numFmtId="2" fontId="5" fillId="0" borderId="7" xfId="0" applyNumberFormat="1" applyFont="1" applyFill="1" applyBorder="1"/>
    <xf numFmtId="165" fontId="3" fillId="0" borderId="0" xfId="1" applyNumberFormat="1" applyFont="1" applyFill="1"/>
    <xf numFmtId="0" fontId="5" fillId="0" borderId="0" xfId="0" quotePrefix="1" applyFont="1" applyFill="1" applyAlignment="1">
      <alignment horizontal="right"/>
    </xf>
    <xf numFmtId="0" fontId="5" fillId="0" borderId="11" xfId="0" applyFont="1" applyFill="1" applyBorder="1"/>
    <xf numFmtId="0" fontId="3" fillId="0" borderId="5" xfId="0" applyFont="1" applyFill="1" applyBorder="1" applyAlignment="1">
      <alignment horizontal="center"/>
    </xf>
    <xf numFmtId="0" fontId="0" fillId="0" borderId="13" xfId="0" applyFill="1" applyBorder="1"/>
    <xf numFmtId="0" fontId="5" fillId="0" borderId="9" xfId="0" applyFont="1" applyFill="1" applyBorder="1"/>
    <xf numFmtId="0" fontId="3" fillId="0" borderId="17" xfId="0" applyFont="1" applyFill="1" applyBorder="1"/>
    <xf numFmtId="0" fontId="0" fillId="0" borderId="17" xfId="0" applyFill="1" applyBorder="1"/>
    <xf numFmtId="0" fontId="4" fillId="0" borderId="17" xfId="0" applyFont="1" applyFill="1" applyBorder="1"/>
    <xf numFmtId="0" fontId="0" fillId="0" borderId="16" xfId="0" applyFill="1" applyBorder="1"/>
    <xf numFmtId="14" fontId="0" fillId="0" borderId="0" xfId="0" applyNumberFormat="1" applyFill="1"/>
    <xf numFmtId="14" fontId="7" fillId="0" borderId="0" xfId="0" applyNumberFormat="1" applyFont="1" applyFill="1"/>
    <xf numFmtId="14" fontId="0" fillId="0" borderId="0" xfId="0" applyNumberFormat="1"/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66" fontId="5" fillId="0" borderId="2" xfId="0" applyNumberFormat="1" applyFont="1" applyFill="1" applyBorder="1" applyAlignment="1">
      <alignment horizontal="left" vertical="center"/>
    </xf>
    <xf numFmtId="166" fontId="5" fillId="0" borderId="3" xfId="0" applyNumberFormat="1" applyFont="1" applyFill="1" applyBorder="1" applyAlignment="1">
      <alignment horizontal="left" vertical="center"/>
    </xf>
    <xf numFmtId="166" fontId="5" fillId="0" borderId="4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U160"/>
  <sheetViews>
    <sheetView view="pageLayout" topLeftCell="A94" zoomScaleNormal="100" zoomScaleSheetLayoutView="115" workbookViewId="0">
      <selection activeCell="J126" sqref="J126"/>
    </sheetView>
  </sheetViews>
  <sheetFormatPr defaultRowHeight="12.75" x14ac:dyDescent="0.2"/>
  <cols>
    <col min="1" max="1" width="1.5703125" style="8" customWidth="1"/>
    <col min="2" max="2" width="4.85546875" style="8" customWidth="1"/>
    <col min="3" max="4" width="2.85546875" style="8" customWidth="1"/>
    <col min="5" max="5" width="17.42578125" style="8" customWidth="1"/>
    <col min="6" max="6" width="2" style="8" customWidth="1"/>
    <col min="7" max="7" width="17.85546875" style="8" customWidth="1"/>
    <col min="8" max="8" width="4.7109375" style="8" customWidth="1"/>
    <col min="9" max="9" width="7.28515625" style="8" customWidth="1"/>
    <col min="10" max="10" width="7.85546875" style="8" customWidth="1"/>
    <col min="11" max="11" width="5.7109375" style="8" customWidth="1"/>
    <col min="12" max="12" width="6.28515625" style="8" customWidth="1"/>
    <col min="13" max="13" width="5.28515625" style="8" customWidth="1"/>
    <col min="14" max="14" width="8.140625" style="8" customWidth="1"/>
    <col min="15" max="15" width="12.5703125" style="8" customWidth="1"/>
    <col min="16" max="16" width="9.140625" style="8"/>
    <col min="17" max="17" width="15.140625" style="114" bestFit="1" customWidth="1"/>
    <col min="18" max="16384" width="9.140625" style="8"/>
  </cols>
  <sheetData>
    <row r="2" spans="2:21" ht="15.75" x14ac:dyDescent="0.25">
      <c r="B2" s="168" t="s">
        <v>168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2:21" ht="6.75" customHeight="1" x14ac:dyDescent="0.2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2:21" ht="15.75" x14ac:dyDescent="0.25">
      <c r="B4" s="169" t="s">
        <v>172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2:21" ht="15.75" x14ac:dyDescent="0.25">
      <c r="B5" s="169" t="s">
        <v>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2:21" ht="15.75" x14ac:dyDescent="0.25">
      <c r="B6" s="133"/>
      <c r="C6" s="133"/>
      <c r="D6" s="133"/>
      <c r="E6" s="133"/>
      <c r="F6" s="133"/>
      <c r="G6" s="11" t="s">
        <v>160</v>
      </c>
      <c r="H6" s="133"/>
      <c r="I6" s="133"/>
      <c r="J6" s="133"/>
      <c r="K6" s="133"/>
      <c r="L6" s="133"/>
      <c r="M6" s="133"/>
    </row>
    <row r="7" spans="2:21" ht="4.5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2:21" ht="15.75" x14ac:dyDescent="0.25">
      <c r="B8" s="170" t="s">
        <v>1</v>
      </c>
      <c r="C8" s="170"/>
      <c r="D8" s="170"/>
      <c r="E8" s="170"/>
      <c r="F8" s="170"/>
      <c r="G8" s="12" t="s">
        <v>164</v>
      </c>
      <c r="H8" s="12"/>
      <c r="I8" s="12"/>
      <c r="J8" s="12"/>
      <c r="K8" s="13"/>
      <c r="L8" s="10"/>
      <c r="O8" s="4"/>
      <c r="P8" s="4"/>
      <c r="Q8" s="115"/>
      <c r="R8" s="4"/>
      <c r="S8" s="4"/>
      <c r="T8" s="4"/>
    </row>
    <row r="9" spans="2:21" ht="4.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0"/>
    </row>
    <row r="10" spans="2:21" ht="15.75" x14ac:dyDescent="0.2">
      <c r="B10" s="14" t="s">
        <v>2</v>
      </c>
      <c r="C10" s="165" t="s">
        <v>3</v>
      </c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5"/>
    </row>
    <row r="11" spans="2:21" ht="15.75" x14ac:dyDescent="0.25">
      <c r="B11" s="117">
        <v>1</v>
      </c>
      <c r="C11" s="16" t="s">
        <v>4</v>
      </c>
      <c r="D11" s="17"/>
      <c r="E11" s="17"/>
      <c r="F11" s="17"/>
      <c r="G11" s="18"/>
      <c r="H11" s="17"/>
      <c r="I11" s="138" t="s">
        <v>153</v>
      </c>
      <c r="J11" s="139"/>
      <c r="K11" s="19"/>
      <c r="L11" s="20"/>
      <c r="M11" s="21"/>
      <c r="N11" s="22"/>
    </row>
    <row r="12" spans="2:21" ht="15.75" x14ac:dyDescent="0.25">
      <c r="B12" s="14">
        <v>2</v>
      </c>
      <c r="C12" s="138" t="s">
        <v>5</v>
      </c>
      <c r="D12" s="19"/>
      <c r="E12" s="19"/>
      <c r="F12" s="19"/>
      <c r="G12" s="17"/>
      <c r="H12" s="19"/>
      <c r="I12" s="162"/>
      <c r="J12" s="163"/>
      <c r="K12" s="18"/>
      <c r="L12" s="23"/>
      <c r="M12" s="24"/>
      <c r="N12" s="15"/>
    </row>
    <row r="13" spans="2:21" ht="15.75" x14ac:dyDescent="0.25">
      <c r="B13" s="118">
        <v>3</v>
      </c>
      <c r="C13" s="16" t="s">
        <v>6</v>
      </c>
      <c r="D13" s="17"/>
      <c r="E13" s="17"/>
      <c r="F13" s="17"/>
      <c r="G13" s="19"/>
      <c r="H13" s="17"/>
      <c r="I13" s="152"/>
      <c r="J13" s="153"/>
      <c r="K13" s="17"/>
      <c r="L13" s="20"/>
      <c r="M13" s="21"/>
      <c r="N13" s="22"/>
    </row>
    <row r="14" spans="2:21" ht="15.75" x14ac:dyDescent="0.25">
      <c r="B14" s="14">
        <v>4</v>
      </c>
      <c r="C14" s="138" t="s">
        <v>7</v>
      </c>
      <c r="D14" s="19"/>
      <c r="E14" s="19"/>
      <c r="F14" s="19"/>
      <c r="G14" s="17"/>
      <c r="H14" s="19"/>
      <c r="I14" s="138" t="s">
        <v>156</v>
      </c>
      <c r="J14" s="139"/>
      <c r="K14" s="19"/>
      <c r="L14" s="23"/>
      <c r="M14" s="24"/>
      <c r="N14" s="15"/>
      <c r="R14"/>
    </row>
    <row r="15" spans="2:21" ht="15.75" x14ac:dyDescent="0.25">
      <c r="B15" s="118">
        <v>5</v>
      </c>
      <c r="C15" s="16" t="s">
        <v>8</v>
      </c>
      <c r="D15" s="17"/>
      <c r="E15" s="17"/>
      <c r="F15" s="17"/>
      <c r="G15" s="19"/>
      <c r="H15" s="17"/>
      <c r="I15" s="16" t="s">
        <v>149</v>
      </c>
      <c r="J15" s="137"/>
      <c r="K15" s="17"/>
      <c r="L15" s="20"/>
      <c r="M15" s="21"/>
      <c r="N15" s="22"/>
      <c r="R15" s="116"/>
      <c r="U15"/>
    </row>
    <row r="16" spans="2:21" ht="15.75" x14ac:dyDescent="0.25">
      <c r="B16" s="14">
        <v>6</v>
      </c>
      <c r="C16" s="138" t="s">
        <v>9</v>
      </c>
      <c r="D16" s="19"/>
      <c r="E16" s="19"/>
      <c r="F16" s="19"/>
      <c r="G16" s="17"/>
      <c r="H16" s="19"/>
      <c r="I16" s="138" t="s">
        <v>159</v>
      </c>
      <c r="J16" s="139"/>
      <c r="K16" s="19"/>
      <c r="L16" s="23"/>
      <c r="M16" s="24"/>
      <c r="N16" s="15"/>
    </row>
    <row r="17" spans="2:15" ht="15.75" x14ac:dyDescent="0.25">
      <c r="B17" s="118">
        <v>7</v>
      </c>
      <c r="C17" s="16" t="s">
        <v>10</v>
      </c>
      <c r="D17" s="17"/>
      <c r="E17" s="17"/>
      <c r="F17" s="17"/>
      <c r="G17" s="19"/>
      <c r="H17" s="17"/>
      <c r="I17" s="16"/>
      <c r="J17" s="137"/>
      <c r="K17" s="17"/>
      <c r="L17" s="20"/>
      <c r="M17" s="21"/>
      <c r="N17" s="22"/>
    </row>
    <row r="18" spans="2:15" ht="15.75" x14ac:dyDescent="0.25">
      <c r="B18" s="14">
        <v>8</v>
      </c>
      <c r="C18" s="138" t="s">
        <v>11</v>
      </c>
      <c r="D18" s="19"/>
      <c r="E18" s="19"/>
      <c r="F18" s="19"/>
      <c r="G18" s="19"/>
      <c r="H18" s="25"/>
      <c r="I18" s="154" t="s">
        <v>163</v>
      </c>
      <c r="J18" s="155"/>
      <c r="K18" s="155"/>
      <c r="L18" s="155"/>
      <c r="M18" s="155"/>
      <c r="N18" s="156"/>
    </row>
    <row r="19" spans="2:15" ht="15.75" x14ac:dyDescent="0.25">
      <c r="B19" s="119">
        <v>9</v>
      </c>
      <c r="C19" s="132" t="s">
        <v>12</v>
      </c>
      <c r="D19" s="18"/>
      <c r="E19" s="18"/>
      <c r="F19" s="18"/>
      <c r="G19" s="18"/>
      <c r="H19" s="26"/>
      <c r="I19" s="132" t="s">
        <v>166</v>
      </c>
      <c r="J19" s="132"/>
      <c r="K19" s="18"/>
      <c r="L19" s="27"/>
      <c r="M19" s="28"/>
      <c r="N19" s="29"/>
    </row>
    <row r="20" spans="2:15" ht="15.75" x14ac:dyDescent="0.25">
      <c r="B20" s="119">
        <v>10</v>
      </c>
      <c r="C20" s="16" t="s">
        <v>13</v>
      </c>
      <c r="D20" s="17"/>
      <c r="E20" s="17"/>
      <c r="F20" s="18"/>
      <c r="G20" s="18"/>
      <c r="H20" s="18"/>
      <c r="I20" s="131" t="s">
        <v>165</v>
      </c>
      <c r="J20" s="132"/>
      <c r="K20" s="18"/>
      <c r="L20" s="27"/>
      <c r="M20" s="21"/>
      <c r="N20" s="22"/>
    </row>
    <row r="21" spans="2:15" ht="15.75" x14ac:dyDescent="0.25">
      <c r="B21" s="157">
        <v>11</v>
      </c>
      <c r="C21" s="159" t="s">
        <v>14</v>
      </c>
      <c r="D21" s="160"/>
      <c r="E21" s="161"/>
      <c r="F21" s="30" t="s">
        <v>15</v>
      </c>
      <c r="G21" s="17"/>
      <c r="H21" s="19"/>
      <c r="I21" s="135">
        <v>4</v>
      </c>
      <c r="J21" s="136" t="s">
        <v>16</v>
      </c>
      <c r="K21" s="31">
        <v>9</v>
      </c>
      <c r="L21" s="128" t="s">
        <v>17</v>
      </c>
      <c r="M21" s="24"/>
      <c r="N21" s="15"/>
    </row>
    <row r="22" spans="2:15" ht="15.75" x14ac:dyDescent="0.25">
      <c r="B22" s="158"/>
      <c r="C22" s="162"/>
      <c r="D22" s="163"/>
      <c r="E22" s="164"/>
      <c r="F22" s="30" t="s">
        <v>18</v>
      </c>
      <c r="G22" s="19"/>
      <c r="H22" s="19"/>
      <c r="I22" s="32">
        <v>2</v>
      </c>
      <c r="J22" s="136" t="s">
        <v>16</v>
      </c>
      <c r="K22" s="31">
        <v>6</v>
      </c>
      <c r="L22" s="128" t="s">
        <v>17</v>
      </c>
      <c r="M22" s="21"/>
      <c r="N22" s="22"/>
    </row>
    <row r="23" spans="2:15" ht="15.75" x14ac:dyDescent="0.25">
      <c r="B23" s="119">
        <v>12</v>
      </c>
      <c r="C23" s="131" t="s">
        <v>19</v>
      </c>
      <c r="D23" s="18"/>
      <c r="E23" s="33"/>
      <c r="F23" s="34" t="s">
        <v>154</v>
      </c>
      <c r="G23" s="18"/>
      <c r="H23" s="19"/>
      <c r="I23" s="139"/>
      <c r="J23" s="139"/>
      <c r="K23" s="19"/>
      <c r="L23" s="23"/>
      <c r="M23" s="24"/>
      <c r="N23" s="15"/>
    </row>
    <row r="24" spans="2:15" ht="15.75" x14ac:dyDescent="0.2">
      <c r="B24" s="39" t="s">
        <v>20</v>
      </c>
      <c r="C24" s="86" t="s">
        <v>21</v>
      </c>
      <c r="D24" s="142"/>
      <c r="E24" s="142"/>
      <c r="F24" s="142"/>
      <c r="G24" s="142"/>
      <c r="H24" s="30"/>
      <c r="I24" s="139"/>
      <c r="J24" s="139"/>
      <c r="K24" s="30"/>
      <c r="L24" s="143"/>
      <c r="M24" s="24"/>
      <c r="N24" s="15"/>
    </row>
    <row r="25" spans="2:15" ht="15.75" x14ac:dyDescent="0.2">
      <c r="B25" s="117"/>
      <c r="C25" s="140"/>
      <c r="D25" s="141"/>
      <c r="E25" s="141"/>
      <c r="F25" s="141"/>
      <c r="G25" s="120"/>
      <c r="H25" s="121"/>
      <c r="I25" s="165" t="s">
        <v>22</v>
      </c>
      <c r="J25" s="166"/>
      <c r="K25" s="166"/>
      <c r="L25" s="166"/>
      <c r="M25" s="166"/>
      <c r="N25" s="167"/>
    </row>
    <row r="26" spans="2:15" ht="15.75" x14ac:dyDescent="0.2">
      <c r="B26" s="37" t="s">
        <v>23</v>
      </c>
      <c r="C26" s="5" t="s">
        <v>24</v>
      </c>
      <c r="D26" s="38"/>
      <c r="E26" s="38"/>
      <c r="F26" s="38"/>
      <c r="G26" s="129"/>
      <c r="H26" s="124"/>
      <c r="I26" s="165" t="s">
        <v>25</v>
      </c>
      <c r="J26" s="166"/>
      <c r="K26" s="167"/>
      <c r="L26" s="165" t="s">
        <v>26</v>
      </c>
      <c r="M26" s="166"/>
      <c r="N26" s="167"/>
    </row>
    <row r="27" spans="2:15" ht="15.75" x14ac:dyDescent="0.2">
      <c r="B27" s="119"/>
      <c r="C27" s="62"/>
      <c r="D27" s="35"/>
      <c r="E27" s="35"/>
      <c r="F27" s="35"/>
      <c r="G27" s="126"/>
      <c r="H27" s="127"/>
      <c r="I27" s="119" t="s">
        <v>15</v>
      </c>
      <c r="J27" s="119" t="s">
        <v>18</v>
      </c>
      <c r="K27" s="119" t="s">
        <v>27</v>
      </c>
      <c r="L27" s="119" t="s">
        <v>15</v>
      </c>
      <c r="M27" s="119" t="s">
        <v>18</v>
      </c>
      <c r="N27" s="119" t="s">
        <v>27</v>
      </c>
    </row>
    <row r="28" spans="2:15" ht="15.75" x14ac:dyDescent="0.2">
      <c r="B28" s="39">
        <v>1</v>
      </c>
      <c r="C28" s="147">
        <v>2</v>
      </c>
      <c r="D28" s="148"/>
      <c r="E28" s="148"/>
      <c r="F28" s="148"/>
      <c r="G28" s="148"/>
      <c r="H28" s="149"/>
      <c r="I28" s="39">
        <v>3</v>
      </c>
      <c r="J28" s="39">
        <v>4</v>
      </c>
      <c r="K28" s="39">
        <v>5</v>
      </c>
      <c r="L28" s="39">
        <v>6</v>
      </c>
      <c r="M28" s="39">
        <v>7</v>
      </c>
      <c r="N28" s="40">
        <v>8</v>
      </c>
    </row>
    <row r="29" spans="2:15" ht="15.75" x14ac:dyDescent="0.2">
      <c r="B29" s="118">
        <v>1</v>
      </c>
      <c r="C29" s="5" t="s">
        <v>28</v>
      </c>
      <c r="D29" s="6"/>
      <c r="E29" s="6"/>
      <c r="F29" s="6"/>
      <c r="G29" s="6"/>
      <c r="H29" s="6"/>
      <c r="I29" s="41"/>
      <c r="J29" s="42"/>
      <c r="K29" s="42"/>
      <c r="L29" s="42"/>
      <c r="M29" s="42"/>
      <c r="N29" s="43"/>
    </row>
    <row r="30" spans="2:15" ht="15.75" x14ac:dyDescent="0.2">
      <c r="B30" s="118"/>
      <c r="C30" s="5" t="s">
        <v>29</v>
      </c>
      <c r="D30" s="6"/>
      <c r="E30" s="6"/>
      <c r="F30" s="6"/>
      <c r="G30" s="6"/>
      <c r="H30" s="6"/>
      <c r="I30" s="7"/>
      <c r="J30" s="2"/>
      <c r="K30" s="2"/>
      <c r="L30" s="2"/>
      <c r="M30" s="2"/>
      <c r="N30" s="3"/>
    </row>
    <row r="31" spans="2:15" ht="15.75" x14ac:dyDescent="0.2">
      <c r="B31" s="118"/>
      <c r="C31" s="122" t="s">
        <v>30</v>
      </c>
      <c r="D31" s="150" t="s">
        <v>31</v>
      </c>
      <c r="E31" s="150"/>
      <c r="F31" s="150"/>
      <c r="G31" s="150"/>
      <c r="H31" s="151"/>
      <c r="I31" s="7"/>
      <c r="J31" s="1"/>
      <c r="K31" s="2"/>
      <c r="L31" s="2"/>
      <c r="M31" s="2"/>
      <c r="N31" s="3"/>
      <c r="O31" s="4"/>
    </row>
    <row r="32" spans="2:15" ht="15.75" x14ac:dyDescent="0.2">
      <c r="B32" s="118"/>
      <c r="C32" s="125"/>
      <c r="D32" s="35" t="s">
        <v>32</v>
      </c>
      <c r="E32" s="35"/>
      <c r="F32" s="35"/>
      <c r="G32" s="44"/>
      <c r="H32" s="35"/>
      <c r="I32" s="45"/>
      <c r="J32" s="45">
        <v>150</v>
      </c>
      <c r="K32" s="46"/>
      <c r="L32" s="46"/>
      <c r="M32" s="46"/>
      <c r="N32" s="47"/>
      <c r="O32" s="4"/>
    </row>
    <row r="33" spans="2:15" ht="15.75" x14ac:dyDescent="0.2">
      <c r="B33" s="118"/>
      <c r="C33" s="122" t="s">
        <v>33</v>
      </c>
      <c r="D33" s="6" t="s">
        <v>34</v>
      </c>
      <c r="E33" s="6"/>
      <c r="F33" s="6"/>
      <c r="G33" s="6"/>
      <c r="H33" s="2"/>
      <c r="I33" s="41"/>
      <c r="J33" s="41"/>
      <c r="K33" s="42"/>
      <c r="L33" s="42"/>
      <c r="M33" s="42"/>
      <c r="N33" s="43"/>
    </row>
    <row r="34" spans="2:15" ht="15.75" x14ac:dyDescent="0.2">
      <c r="B34" s="118"/>
      <c r="C34" s="122"/>
      <c r="D34" s="6" t="s">
        <v>35</v>
      </c>
      <c r="E34" s="6"/>
      <c r="F34" s="6"/>
      <c r="G34" s="6"/>
      <c r="H34" s="2"/>
      <c r="I34" s="7"/>
      <c r="J34" s="7"/>
      <c r="K34" s="2"/>
      <c r="L34" s="2"/>
      <c r="M34" s="2"/>
      <c r="N34" s="3"/>
    </row>
    <row r="35" spans="2:15" ht="15.75" x14ac:dyDescent="0.2">
      <c r="B35" s="118"/>
      <c r="C35" s="125"/>
      <c r="D35" s="35" t="s">
        <v>36</v>
      </c>
      <c r="E35" s="35"/>
      <c r="F35" s="35"/>
      <c r="G35" s="44"/>
      <c r="H35" s="35"/>
      <c r="I35" s="45"/>
      <c r="J35" s="45"/>
      <c r="K35" s="46"/>
      <c r="L35" s="46"/>
      <c r="M35" s="46"/>
      <c r="N35" s="47"/>
    </row>
    <row r="36" spans="2:15" ht="15.75" x14ac:dyDescent="0.2">
      <c r="B36" s="118"/>
      <c r="C36" s="122" t="s">
        <v>37</v>
      </c>
      <c r="D36" s="6" t="s">
        <v>38</v>
      </c>
      <c r="E36" s="6"/>
      <c r="F36" s="6"/>
      <c r="G36" s="6"/>
      <c r="H36" s="2"/>
      <c r="I36" s="7"/>
      <c r="J36" s="48"/>
      <c r="K36" s="2"/>
      <c r="L36" s="41"/>
      <c r="M36" s="2"/>
      <c r="N36" s="3"/>
    </row>
    <row r="37" spans="2:15" ht="15.75" x14ac:dyDescent="0.2">
      <c r="B37" s="118"/>
      <c r="C37" s="122"/>
      <c r="D37" s="6" t="s">
        <v>39</v>
      </c>
      <c r="E37" s="6"/>
      <c r="F37" s="6"/>
      <c r="G37" s="7"/>
      <c r="H37" s="2"/>
      <c r="I37" s="7"/>
      <c r="J37" s="7"/>
      <c r="K37" s="2"/>
      <c r="L37" s="7"/>
      <c r="M37" s="2"/>
      <c r="N37" s="3"/>
    </row>
    <row r="38" spans="2:15" ht="15.75" x14ac:dyDescent="0.2">
      <c r="B38" s="119"/>
      <c r="C38" s="125"/>
      <c r="D38" s="35" t="s">
        <v>40</v>
      </c>
      <c r="E38" s="35"/>
      <c r="F38" s="35"/>
      <c r="G38" s="49"/>
      <c r="H38" s="6"/>
      <c r="I38" s="45"/>
      <c r="J38" s="45"/>
      <c r="K38" s="46"/>
      <c r="L38" s="50"/>
      <c r="M38" s="46"/>
      <c r="N38" s="47"/>
    </row>
    <row r="39" spans="2:15" ht="15.75" x14ac:dyDescent="0.2">
      <c r="B39" s="51" t="s">
        <v>41</v>
      </c>
      <c r="C39" s="135"/>
      <c r="D39" s="30"/>
      <c r="E39" s="30"/>
      <c r="F39" s="30"/>
      <c r="G39" s="30"/>
      <c r="H39" s="30"/>
      <c r="I39" s="52"/>
      <c r="J39" s="53">
        <f>SUM(J30:J38)</f>
        <v>150</v>
      </c>
      <c r="K39" s="54"/>
      <c r="L39" s="52"/>
      <c r="M39" s="54"/>
      <c r="N39" s="55"/>
    </row>
    <row r="40" spans="2:15" ht="15.75" x14ac:dyDescent="0.2">
      <c r="B40" s="41"/>
      <c r="C40" s="56" t="s">
        <v>42</v>
      </c>
      <c r="D40" s="57" t="s">
        <v>43</v>
      </c>
      <c r="E40" s="56"/>
      <c r="F40" s="56"/>
      <c r="G40" s="36"/>
      <c r="H40" s="42"/>
      <c r="I40" s="42"/>
      <c r="J40" s="42"/>
      <c r="K40" s="42"/>
      <c r="L40" s="41"/>
      <c r="M40" s="42"/>
      <c r="N40" s="58"/>
    </row>
    <row r="41" spans="2:15" ht="15.75" x14ac:dyDescent="0.2">
      <c r="B41" s="7"/>
      <c r="C41" s="56"/>
      <c r="D41" s="123" t="s">
        <v>30</v>
      </c>
      <c r="E41" s="59" t="s">
        <v>44</v>
      </c>
      <c r="F41" s="56"/>
      <c r="G41" s="36"/>
      <c r="H41" s="2"/>
      <c r="I41" s="2"/>
      <c r="J41" s="2"/>
      <c r="K41" s="2"/>
      <c r="L41" s="7"/>
      <c r="M41" s="2"/>
      <c r="N41" s="60"/>
    </row>
    <row r="42" spans="2:15" ht="15.75" x14ac:dyDescent="0.2">
      <c r="B42" s="7"/>
      <c r="C42" s="56"/>
      <c r="D42" s="123"/>
      <c r="E42" s="59" t="s">
        <v>45</v>
      </c>
      <c r="F42" s="56"/>
      <c r="G42" s="6"/>
      <c r="H42" s="2"/>
      <c r="I42" s="7"/>
      <c r="J42" s="2"/>
      <c r="K42" s="2"/>
      <c r="L42" s="7"/>
      <c r="M42" s="2"/>
      <c r="N42" s="60"/>
    </row>
    <row r="43" spans="2:15" ht="15.75" x14ac:dyDescent="0.2">
      <c r="B43" s="7"/>
      <c r="C43" s="56"/>
      <c r="D43" s="123" t="s">
        <v>46</v>
      </c>
      <c r="E43" s="61" t="s">
        <v>47</v>
      </c>
      <c r="F43" s="56"/>
      <c r="G43" s="6"/>
      <c r="H43" s="2"/>
      <c r="I43" s="7"/>
      <c r="J43" s="1"/>
      <c r="K43" s="2"/>
      <c r="L43" s="7"/>
      <c r="M43" s="2"/>
      <c r="N43" s="60"/>
    </row>
    <row r="44" spans="2:15" ht="15.75" x14ac:dyDescent="0.2">
      <c r="B44" s="7"/>
      <c r="C44" s="56"/>
      <c r="D44" s="123"/>
      <c r="E44" s="56" t="s">
        <v>48</v>
      </c>
      <c r="F44" s="56"/>
      <c r="G44" s="6"/>
      <c r="H44" s="2"/>
      <c r="I44" s="7"/>
      <c r="J44" s="48"/>
      <c r="K44" s="2"/>
      <c r="L44" s="7"/>
      <c r="M44" s="2"/>
      <c r="N44" s="60"/>
    </row>
    <row r="45" spans="2:15" ht="15.75" x14ac:dyDescent="0.2">
      <c r="B45" s="7"/>
      <c r="C45" s="56"/>
      <c r="D45" s="123"/>
      <c r="E45" s="56" t="s">
        <v>49</v>
      </c>
      <c r="F45" s="56"/>
      <c r="G45" s="6"/>
      <c r="H45" s="2"/>
      <c r="I45" s="7"/>
      <c r="J45" s="7"/>
      <c r="K45" s="2"/>
      <c r="L45" s="7"/>
      <c r="M45" s="2"/>
      <c r="N45" s="60"/>
      <c r="O45" s="4"/>
    </row>
    <row r="46" spans="2:15" ht="15.75" x14ac:dyDescent="0.2">
      <c r="B46" s="7"/>
      <c r="C46" s="56"/>
      <c r="D46" s="56"/>
      <c r="E46" s="56" t="s">
        <v>50</v>
      </c>
      <c r="F46" s="56"/>
      <c r="G46" s="6"/>
      <c r="H46" s="2"/>
      <c r="I46" s="36"/>
      <c r="J46" s="48"/>
      <c r="K46" s="2"/>
      <c r="L46" s="7"/>
      <c r="M46" s="2"/>
      <c r="N46" s="60"/>
    </row>
    <row r="47" spans="2:15" ht="15.75" x14ac:dyDescent="0.2">
      <c r="B47" s="7"/>
      <c r="C47" s="62"/>
      <c r="D47" s="35"/>
      <c r="E47" s="35" t="s">
        <v>51</v>
      </c>
      <c r="F47" s="35"/>
      <c r="G47" s="6"/>
      <c r="H47" s="46"/>
      <c r="I47" s="45"/>
      <c r="J47" s="45">
        <v>42</v>
      </c>
      <c r="K47" s="46"/>
      <c r="L47" s="50"/>
      <c r="M47" s="46"/>
      <c r="N47" s="63"/>
    </row>
    <row r="48" spans="2:15" ht="15.75" x14ac:dyDescent="0.2">
      <c r="B48" s="122"/>
      <c r="C48" s="135"/>
      <c r="D48" s="136" t="s">
        <v>52</v>
      </c>
      <c r="E48" s="30" t="s">
        <v>53</v>
      </c>
      <c r="F48" s="30"/>
      <c r="G48" s="64"/>
      <c r="H48" s="54"/>
      <c r="I48" s="65"/>
      <c r="J48" s="66"/>
      <c r="K48" s="54"/>
      <c r="L48" s="52"/>
      <c r="M48" s="54"/>
      <c r="N48" s="67"/>
    </row>
    <row r="49" spans="2:15" ht="15.75" x14ac:dyDescent="0.2">
      <c r="B49" s="118"/>
      <c r="C49" s="129"/>
      <c r="D49" s="129" t="s">
        <v>54</v>
      </c>
      <c r="E49" s="6" t="s">
        <v>55</v>
      </c>
      <c r="F49" s="6"/>
      <c r="G49" s="6"/>
      <c r="H49" s="42"/>
      <c r="I49" s="41"/>
      <c r="J49" s="68"/>
      <c r="K49" s="42"/>
      <c r="L49" s="42"/>
      <c r="M49" s="42"/>
      <c r="N49" s="58"/>
    </row>
    <row r="50" spans="2:15" ht="15.75" x14ac:dyDescent="0.2">
      <c r="B50" s="122"/>
      <c r="C50" s="122"/>
      <c r="D50" s="129"/>
      <c r="E50" s="6" t="s">
        <v>56</v>
      </c>
      <c r="F50" s="6"/>
      <c r="G50" s="6"/>
      <c r="H50" s="6"/>
      <c r="I50" s="48"/>
      <c r="J50" s="48"/>
      <c r="K50" s="2"/>
      <c r="L50" s="2"/>
      <c r="M50" s="2"/>
      <c r="N50" s="60"/>
    </row>
    <row r="51" spans="2:15" ht="15.75" x14ac:dyDescent="0.2">
      <c r="B51" s="122"/>
      <c r="C51" s="125"/>
      <c r="D51" s="126"/>
      <c r="E51" s="35" t="s">
        <v>57</v>
      </c>
      <c r="F51" s="35"/>
      <c r="G51" s="44"/>
      <c r="H51" s="46"/>
      <c r="I51" s="45"/>
      <c r="J51" s="45">
        <v>1</v>
      </c>
      <c r="K51" s="46"/>
      <c r="L51" s="46"/>
      <c r="M51" s="46"/>
      <c r="N51" s="63"/>
      <c r="O51" s="4"/>
    </row>
    <row r="52" spans="2:15" ht="15.75" x14ac:dyDescent="0.2">
      <c r="B52" s="122" t="s">
        <v>58</v>
      </c>
      <c r="C52" s="122"/>
      <c r="D52" s="129" t="s">
        <v>59</v>
      </c>
      <c r="E52" s="6" t="s">
        <v>60</v>
      </c>
      <c r="F52" s="6"/>
      <c r="G52" s="6"/>
      <c r="H52" s="2"/>
      <c r="I52" s="7"/>
      <c r="J52" s="7"/>
      <c r="K52" s="2"/>
      <c r="L52" s="2"/>
      <c r="M52" s="2"/>
      <c r="N52" s="60"/>
    </row>
    <row r="53" spans="2:15" ht="15.75" x14ac:dyDescent="0.2">
      <c r="B53" s="122"/>
      <c r="C53" s="122"/>
      <c r="D53" s="129"/>
      <c r="E53" s="6" t="s">
        <v>61</v>
      </c>
      <c r="F53" s="6"/>
      <c r="G53" s="6"/>
      <c r="H53" s="2"/>
      <c r="I53" s="7"/>
      <c r="J53" s="48"/>
      <c r="K53" s="2"/>
      <c r="L53" s="2"/>
      <c r="M53" s="2"/>
      <c r="N53" s="60"/>
    </row>
    <row r="54" spans="2:15" ht="15.75" x14ac:dyDescent="0.2">
      <c r="B54" s="122"/>
      <c r="C54" s="125"/>
      <c r="D54" s="126"/>
      <c r="E54" s="35" t="s">
        <v>62</v>
      </c>
      <c r="F54" s="35"/>
      <c r="G54" s="44"/>
      <c r="H54" s="46"/>
      <c r="I54" s="45"/>
      <c r="J54" s="45"/>
      <c r="K54" s="46"/>
      <c r="L54" s="46"/>
      <c r="M54" s="46"/>
      <c r="N54" s="63"/>
    </row>
    <row r="55" spans="2:15" ht="15.75" x14ac:dyDescent="0.2">
      <c r="B55" s="122"/>
      <c r="C55" s="135"/>
      <c r="D55" s="136" t="s">
        <v>63</v>
      </c>
      <c r="E55" s="30" t="s">
        <v>64</v>
      </c>
      <c r="F55" s="30"/>
      <c r="G55" s="64"/>
      <c r="H55" s="54"/>
      <c r="I55" s="65"/>
      <c r="J55" s="65"/>
      <c r="K55" s="54"/>
      <c r="L55" s="54"/>
      <c r="M55" s="54"/>
      <c r="N55" s="67"/>
    </row>
    <row r="56" spans="2:15" ht="15.75" x14ac:dyDescent="0.2">
      <c r="B56" s="122"/>
      <c r="C56" s="122"/>
      <c r="D56" s="129" t="s">
        <v>65</v>
      </c>
      <c r="E56" s="6" t="s">
        <v>66</v>
      </c>
      <c r="F56" s="6"/>
      <c r="G56" s="6"/>
      <c r="H56" s="2"/>
      <c r="I56" s="7"/>
      <c r="J56" s="48"/>
      <c r="K56" s="2"/>
      <c r="L56" s="2"/>
      <c r="M56" s="2"/>
      <c r="N56" s="60"/>
    </row>
    <row r="57" spans="2:15" ht="15.75" x14ac:dyDescent="0.2">
      <c r="B57" s="122"/>
      <c r="C57" s="125"/>
      <c r="D57" s="126"/>
      <c r="E57" s="35" t="s">
        <v>67</v>
      </c>
      <c r="F57" s="35"/>
      <c r="G57" s="44"/>
      <c r="H57" s="46"/>
      <c r="I57" s="69"/>
      <c r="J57" s="45"/>
      <c r="K57" s="46"/>
      <c r="L57" s="46"/>
      <c r="M57" s="46"/>
      <c r="N57" s="63"/>
      <c r="O57" s="4"/>
    </row>
    <row r="58" spans="2:15" ht="15.75" x14ac:dyDescent="0.2">
      <c r="B58" s="125"/>
      <c r="C58" s="135"/>
      <c r="D58" s="136" t="s">
        <v>68</v>
      </c>
      <c r="E58" s="30" t="s">
        <v>69</v>
      </c>
      <c r="F58" s="30"/>
      <c r="G58" s="64"/>
      <c r="H58" s="54"/>
      <c r="I58" s="65"/>
      <c r="J58" s="45"/>
      <c r="K58" s="54"/>
      <c r="L58" s="54"/>
      <c r="M58" s="54"/>
      <c r="N58" s="67"/>
    </row>
    <row r="59" spans="2:15" ht="15.75" x14ac:dyDescent="0.2">
      <c r="B59" s="39">
        <v>1</v>
      </c>
      <c r="C59" s="147">
        <v>2</v>
      </c>
      <c r="D59" s="148"/>
      <c r="E59" s="148"/>
      <c r="F59" s="148"/>
      <c r="G59" s="148"/>
      <c r="H59" s="149"/>
      <c r="I59" s="39">
        <v>3</v>
      </c>
      <c r="J59" s="39">
        <v>4</v>
      </c>
      <c r="K59" s="39">
        <v>5</v>
      </c>
      <c r="L59" s="39">
        <v>6</v>
      </c>
      <c r="M59" s="39">
        <v>7</v>
      </c>
      <c r="N59" s="40">
        <v>8</v>
      </c>
    </row>
    <row r="60" spans="2:15" ht="15.75" x14ac:dyDescent="0.2">
      <c r="B60" s="122"/>
      <c r="C60" s="125"/>
      <c r="D60" s="126" t="s">
        <v>70</v>
      </c>
      <c r="E60" s="35" t="s">
        <v>71</v>
      </c>
      <c r="F60" s="35"/>
      <c r="G60" s="44"/>
      <c r="H60" s="46"/>
      <c r="I60" s="45"/>
      <c r="J60" s="45"/>
      <c r="K60" s="46"/>
      <c r="L60" s="46"/>
      <c r="M60" s="46"/>
      <c r="N60" s="63"/>
      <c r="O60" s="4"/>
    </row>
    <row r="61" spans="2:15" ht="15.75" x14ac:dyDescent="0.2">
      <c r="B61" s="122"/>
      <c r="C61" s="135"/>
      <c r="D61" s="136" t="s">
        <v>72</v>
      </c>
      <c r="E61" s="30" t="s">
        <v>73</v>
      </c>
      <c r="F61" s="30"/>
      <c r="G61" s="64"/>
      <c r="H61" s="54"/>
      <c r="I61" s="65"/>
      <c r="J61" s="65"/>
      <c r="K61" s="54"/>
      <c r="L61" s="54"/>
      <c r="M61" s="54"/>
      <c r="N61" s="67"/>
    </row>
    <row r="62" spans="2:15" ht="15.75" x14ac:dyDescent="0.2">
      <c r="B62" s="122"/>
      <c r="C62" s="135"/>
      <c r="D62" s="136" t="s">
        <v>74</v>
      </c>
      <c r="E62" s="30" t="s">
        <v>75</v>
      </c>
      <c r="F62" s="30"/>
      <c r="G62" s="30"/>
      <c r="H62" s="54"/>
      <c r="I62" s="52"/>
      <c r="J62" s="65">
        <v>6</v>
      </c>
      <c r="K62" s="54"/>
      <c r="L62" s="54"/>
      <c r="M62" s="54"/>
      <c r="N62" s="67"/>
      <c r="O62" s="4"/>
    </row>
    <row r="63" spans="2:15" ht="15.75" x14ac:dyDescent="0.2">
      <c r="B63" s="122"/>
      <c r="C63" s="122"/>
      <c r="D63" s="129" t="s">
        <v>76</v>
      </c>
      <c r="E63" s="6" t="s">
        <v>77</v>
      </c>
      <c r="F63" s="6"/>
      <c r="G63" s="6"/>
      <c r="H63" s="2"/>
      <c r="I63" s="7"/>
      <c r="J63" s="48"/>
      <c r="K63" s="2"/>
      <c r="L63" s="2"/>
      <c r="M63" s="2"/>
      <c r="N63" s="60"/>
    </row>
    <row r="64" spans="2:15" ht="15.75" x14ac:dyDescent="0.2">
      <c r="B64" s="122"/>
      <c r="C64" s="125"/>
      <c r="D64" s="126"/>
      <c r="E64" s="35" t="s">
        <v>78</v>
      </c>
      <c r="F64" s="35"/>
      <c r="G64" s="44"/>
      <c r="H64" s="46"/>
      <c r="I64" s="45"/>
      <c r="J64" s="45"/>
      <c r="K64" s="46"/>
      <c r="L64" s="46"/>
      <c r="M64" s="46"/>
      <c r="N64" s="63"/>
    </row>
    <row r="65" spans="2:16" ht="15.75" x14ac:dyDescent="0.2">
      <c r="B65" s="122"/>
      <c r="C65" s="122"/>
      <c r="D65" s="129" t="s">
        <v>79</v>
      </c>
      <c r="E65" s="6" t="s">
        <v>80</v>
      </c>
      <c r="F65" s="6"/>
      <c r="G65" s="6"/>
      <c r="H65" s="2"/>
      <c r="I65" s="7"/>
      <c r="J65" s="7"/>
      <c r="K65" s="2"/>
      <c r="L65" s="2"/>
      <c r="M65" s="2"/>
      <c r="N65" s="60"/>
    </row>
    <row r="66" spans="2:16" ht="15.75" x14ac:dyDescent="0.2">
      <c r="B66" s="122"/>
      <c r="C66" s="122"/>
      <c r="D66" s="129"/>
      <c r="E66" s="6" t="s">
        <v>81</v>
      </c>
      <c r="F66" s="6"/>
      <c r="G66" s="44"/>
      <c r="H66" s="2"/>
      <c r="I66" s="48"/>
      <c r="J66" s="48"/>
      <c r="K66" s="2"/>
      <c r="L66" s="2"/>
      <c r="M66" s="2"/>
      <c r="N66" s="60"/>
    </row>
    <row r="67" spans="2:16" ht="15.75" x14ac:dyDescent="0.2">
      <c r="B67" s="51" t="s">
        <v>82</v>
      </c>
      <c r="C67" s="135"/>
      <c r="D67" s="30"/>
      <c r="E67" s="30"/>
      <c r="F67" s="30"/>
      <c r="G67" s="64"/>
      <c r="H67" s="54"/>
      <c r="I67" s="65"/>
      <c r="J67" s="53">
        <f>+J66+J64+J62+J61+J60+J58+J57+J55+J54+J51+J48+J47</f>
        <v>49</v>
      </c>
      <c r="K67" s="54"/>
      <c r="L67" s="54"/>
      <c r="M67" s="54"/>
      <c r="N67" s="70"/>
    </row>
    <row r="68" spans="2:16" ht="15.75" x14ac:dyDescent="0.2">
      <c r="B68" s="41"/>
      <c r="C68" s="56"/>
      <c r="D68" s="123" t="s">
        <v>33</v>
      </c>
      <c r="E68" s="59" t="s">
        <v>83</v>
      </c>
      <c r="F68" s="56"/>
      <c r="G68" s="36"/>
      <c r="H68" s="2"/>
      <c r="I68" s="42"/>
      <c r="J68" s="42"/>
      <c r="K68" s="42"/>
      <c r="L68" s="42"/>
      <c r="M68" s="42"/>
      <c r="N68" s="58"/>
    </row>
    <row r="69" spans="2:16" ht="15.75" x14ac:dyDescent="0.2">
      <c r="B69" s="7"/>
      <c r="C69" s="56"/>
      <c r="D69" s="123" t="s">
        <v>46</v>
      </c>
      <c r="E69" s="56" t="s">
        <v>84</v>
      </c>
      <c r="F69" s="56"/>
      <c r="G69" s="49"/>
      <c r="H69" s="2"/>
      <c r="I69" s="48"/>
      <c r="J69" s="48">
        <v>17.8</v>
      </c>
      <c r="K69" s="2"/>
      <c r="L69" s="2"/>
      <c r="M69" s="2"/>
      <c r="N69" s="60"/>
      <c r="O69" s="4"/>
    </row>
    <row r="70" spans="2:16" ht="15.75" x14ac:dyDescent="0.2">
      <c r="B70" s="7"/>
      <c r="C70" s="56"/>
      <c r="D70" s="123" t="s">
        <v>52</v>
      </c>
      <c r="E70" s="56" t="s">
        <v>85</v>
      </c>
      <c r="F70" s="56"/>
      <c r="G70" s="49"/>
      <c r="H70" s="2"/>
      <c r="I70" s="48"/>
      <c r="J70" s="48"/>
      <c r="K70" s="2"/>
      <c r="L70" s="2"/>
      <c r="M70" s="2"/>
      <c r="N70" s="60"/>
      <c r="P70" s="4"/>
    </row>
    <row r="71" spans="2:16" ht="15.75" x14ac:dyDescent="0.2">
      <c r="B71" s="7"/>
      <c r="C71" s="62"/>
      <c r="D71" s="126" t="s">
        <v>54</v>
      </c>
      <c r="E71" s="35" t="s">
        <v>86</v>
      </c>
      <c r="F71" s="35"/>
      <c r="G71" s="44"/>
      <c r="H71" s="46"/>
      <c r="I71" s="45"/>
      <c r="J71" s="45"/>
      <c r="K71" s="46"/>
      <c r="L71" s="46"/>
      <c r="M71" s="46"/>
      <c r="N71" s="63"/>
    </row>
    <row r="72" spans="2:16" ht="15.75" x14ac:dyDescent="0.2">
      <c r="B72" s="7"/>
      <c r="C72" s="56"/>
      <c r="D72" s="123" t="s">
        <v>59</v>
      </c>
      <c r="E72" s="56" t="s">
        <v>87</v>
      </c>
      <c r="F72" s="56"/>
      <c r="G72" s="6"/>
      <c r="H72" s="2"/>
      <c r="I72" s="7"/>
      <c r="J72" s="7"/>
      <c r="K72" s="2"/>
      <c r="L72" s="2"/>
      <c r="M72" s="2"/>
      <c r="N72" s="60"/>
    </row>
    <row r="73" spans="2:16" ht="15.75" x14ac:dyDescent="0.2">
      <c r="B73" s="50"/>
      <c r="C73" s="35"/>
      <c r="D73" s="35"/>
      <c r="E73" s="35" t="s">
        <v>88</v>
      </c>
      <c r="F73" s="35"/>
      <c r="G73" s="44"/>
      <c r="H73" s="46"/>
      <c r="I73" s="45"/>
      <c r="J73" s="45"/>
      <c r="K73" s="46"/>
      <c r="L73" s="46"/>
      <c r="M73" s="46"/>
      <c r="N73" s="63"/>
      <c r="P73" s="4"/>
    </row>
    <row r="74" spans="2:16" ht="15.75" x14ac:dyDescent="0.25">
      <c r="B74" s="122"/>
      <c r="C74" s="122"/>
      <c r="D74" s="130" t="s">
        <v>63</v>
      </c>
      <c r="E74" s="71" t="s">
        <v>89</v>
      </c>
      <c r="F74" s="71"/>
      <c r="G74" s="71"/>
      <c r="H74" s="72"/>
      <c r="I74" s="73"/>
      <c r="J74" s="73"/>
      <c r="K74" s="72"/>
      <c r="L74" s="72"/>
      <c r="M74" s="72"/>
      <c r="N74" s="74"/>
    </row>
    <row r="75" spans="2:16" ht="15.75" x14ac:dyDescent="0.2">
      <c r="B75" s="122"/>
      <c r="C75" s="122"/>
      <c r="D75" s="129"/>
      <c r="E75" s="6" t="s">
        <v>90</v>
      </c>
      <c r="F75" s="6"/>
      <c r="G75" s="7"/>
      <c r="H75" s="2"/>
      <c r="I75" s="7"/>
      <c r="J75" s="7"/>
      <c r="K75" s="2"/>
      <c r="L75" s="2"/>
      <c r="M75" s="2"/>
      <c r="N75" s="60"/>
    </row>
    <row r="76" spans="2:16" ht="15.75" x14ac:dyDescent="0.2">
      <c r="B76" s="122"/>
      <c r="C76" s="122"/>
      <c r="D76" s="129"/>
      <c r="E76" s="6" t="s">
        <v>91</v>
      </c>
      <c r="F76" s="6"/>
      <c r="G76" s="44"/>
      <c r="H76" s="2"/>
      <c r="I76" s="48"/>
      <c r="J76" s="48"/>
      <c r="K76" s="2"/>
      <c r="L76" s="2"/>
      <c r="M76" s="2"/>
      <c r="N76" s="60"/>
    </row>
    <row r="77" spans="2:16" ht="15.75" x14ac:dyDescent="0.2">
      <c r="B77" s="51" t="s">
        <v>92</v>
      </c>
      <c r="C77" s="135"/>
      <c r="D77" s="30"/>
      <c r="E77" s="30"/>
      <c r="F77" s="30"/>
      <c r="G77" s="64"/>
      <c r="H77" s="54"/>
      <c r="I77" s="65"/>
      <c r="J77" s="53">
        <f>SUM(J69:J76)</f>
        <v>17.8</v>
      </c>
      <c r="K77" s="54"/>
      <c r="L77" s="54"/>
      <c r="M77" s="54"/>
      <c r="N77" s="70"/>
    </row>
    <row r="78" spans="2:16" ht="15.75" x14ac:dyDescent="0.25">
      <c r="B78" s="122"/>
      <c r="C78" s="122"/>
      <c r="D78" s="130" t="s">
        <v>37</v>
      </c>
      <c r="E78" s="75" t="s">
        <v>93</v>
      </c>
      <c r="F78" s="71"/>
      <c r="G78" s="76"/>
      <c r="H78" s="72"/>
      <c r="I78" s="72"/>
      <c r="J78" s="72"/>
      <c r="K78" s="72"/>
      <c r="L78" s="72"/>
      <c r="M78" s="72"/>
      <c r="N78" s="74"/>
    </row>
    <row r="79" spans="2:16" ht="15.75" x14ac:dyDescent="0.2">
      <c r="B79" s="122"/>
      <c r="C79" s="122"/>
      <c r="D79" s="129"/>
      <c r="E79" s="38" t="s">
        <v>94</v>
      </c>
      <c r="F79" s="6"/>
      <c r="G79" s="6"/>
      <c r="H79" s="2"/>
      <c r="I79" s="7"/>
      <c r="J79" s="2"/>
      <c r="K79" s="2"/>
      <c r="L79" s="2"/>
      <c r="M79" s="2"/>
      <c r="N79" s="60"/>
    </row>
    <row r="80" spans="2:16" ht="15.75" x14ac:dyDescent="0.2">
      <c r="B80" s="122"/>
      <c r="C80" s="122"/>
      <c r="D80" s="129" t="s">
        <v>46</v>
      </c>
      <c r="E80" s="6" t="s">
        <v>95</v>
      </c>
      <c r="F80" s="6"/>
      <c r="G80" s="6"/>
      <c r="H80" s="2"/>
      <c r="I80" s="7"/>
      <c r="J80" s="48"/>
      <c r="K80" s="2"/>
      <c r="L80" s="2"/>
      <c r="M80" s="2"/>
      <c r="N80" s="60"/>
    </row>
    <row r="81" spans="2:15" ht="15.75" x14ac:dyDescent="0.2">
      <c r="B81" s="122"/>
      <c r="C81" s="122"/>
      <c r="D81" s="129"/>
      <c r="E81" s="6" t="s">
        <v>96</v>
      </c>
      <c r="F81" s="6"/>
      <c r="G81" s="6"/>
      <c r="H81" s="2"/>
      <c r="I81" s="7"/>
      <c r="J81" s="7"/>
      <c r="K81" s="2"/>
      <c r="L81" s="2"/>
      <c r="M81" s="2"/>
      <c r="N81" s="60"/>
    </row>
    <row r="82" spans="2:15" ht="15.75" x14ac:dyDescent="0.2">
      <c r="B82" s="125"/>
      <c r="C82" s="125"/>
      <c r="D82" s="126"/>
      <c r="E82" s="35" t="s">
        <v>97</v>
      </c>
      <c r="F82" s="35"/>
      <c r="G82" s="44"/>
      <c r="H82" s="46"/>
      <c r="I82" s="45"/>
      <c r="J82" s="45"/>
      <c r="K82" s="46"/>
      <c r="L82" s="46"/>
      <c r="M82" s="46"/>
      <c r="N82" s="63"/>
    </row>
    <row r="83" spans="2:15" ht="15.75" x14ac:dyDescent="0.2">
      <c r="B83" s="122"/>
      <c r="C83" s="122"/>
      <c r="D83" s="129" t="s">
        <v>52</v>
      </c>
      <c r="E83" s="6" t="s">
        <v>98</v>
      </c>
      <c r="F83" s="6"/>
      <c r="G83" s="6"/>
      <c r="H83" s="2"/>
      <c r="I83" s="7"/>
      <c r="J83" s="7"/>
      <c r="K83" s="2"/>
      <c r="L83" s="2"/>
      <c r="M83" s="2"/>
      <c r="N83" s="60"/>
    </row>
    <row r="84" spans="2:15" ht="15.75" x14ac:dyDescent="0.2">
      <c r="B84" s="122"/>
      <c r="C84" s="122"/>
      <c r="D84" s="129"/>
      <c r="E84" s="6" t="s">
        <v>99</v>
      </c>
      <c r="F84" s="6"/>
      <c r="G84" s="6"/>
      <c r="H84" s="2"/>
      <c r="I84" s="7"/>
      <c r="J84" s="7"/>
      <c r="K84" s="2"/>
      <c r="L84" s="2"/>
      <c r="M84" s="2"/>
      <c r="N84" s="60"/>
    </row>
    <row r="85" spans="2:15" ht="15.75" x14ac:dyDescent="0.2">
      <c r="B85" s="125"/>
      <c r="C85" s="125"/>
      <c r="D85" s="126"/>
      <c r="E85" s="35" t="s">
        <v>100</v>
      </c>
      <c r="F85" s="35"/>
      <c r="G85" s="44"/>
      <c r="H85" s="46"/>
      <c r="I85" s="45"/>
      <c r="J85" s="45"/>
      <c r="K85" s="46"/>
      <c r="L85" s="46"/>
      <c r="M85" s="46"/>
      <c r="N85" s="63"/>
    </row>
    <row r="86" spans="2:15" ht="15.75" x14ac:dyDescent="0.2">
      <c r="B86" s="122"/>
      <c r="C86" s="122"/>
      <c r="D86" s="129" t="s">
        <v>54</v>
      </c>
      <c r="E86" s="6" t="s">
        <v>101</v>
      </c>
      <c r="F86" s="6"/>
      <c r="G86" s="6"/>
      <c r="H86" s="2"/>
      <c r="I86" s="7"/>
      <c r="J86" s="48"/>
      <c r="K86" s="2"/>
      <c r="L86" s="2"/>
      <c r="M86" s="2"/>
      <c r="N86" s="60"/>
      <c r="O86" s="4"/>
    </row>
    <row r="87" spans="2:15" ht="15.75" x14ac:dyDescent="0.2">
      <c r="B87" s="125"/>
      <c r="C87" s="125"/>
      <c r="D87" s="126"/>
      <c r="E87" s="35" t="s">
        <v>102</v>
      </c>
      <c r="F87" s="35"/>
      <c r="G87" s="44"/>
      <c r="H87" s="46"/>
      <c r="I87" s="45"/>
      <c r="J87" s="45"/>
      <c r="K87" s="46"/>
      <c r="L87" s="46"/>
      <c r="M87" s="46"/>
      <c r="N87" s="63"/>
      <c r="O87" s="4"/>
    </row>
    <row r="88" spans="2:15" ht="15.75" x14ac:dyDescent="0.2">
      <c r="B88" s="122"/>
      <c r="C88" s="122"/>
      <c r="D88" s="129" t="s">
        <v>59</v>
      </c>
      <c r="E88" s="6" t="s">
        <v>103</v>
      </c>
      <c r="F88" s="6"/>
      <c r="G88" s="6"/>
      <c r="H88" s="2"/>
      <c r="I88" s="7"/>
      <c r="J88" s="48"/>
      <c r="K88" s="2"/>
      <c r="L88" s="2"/>
      <c r="M88" s="2"/>
      <c r="N88" s="60"/>
    </row>
    <row r="89" spans="2:15" ht="15.75" x14ac:dyDescent="0.2">
      <c r="B89" s="122"/>
      <c r="C89" s="122"/>
      <c r="D89" s="129"/>
      <c r="E89" s="6" t="s">
        <v>104</v>
      </c>
      <c r="F89" s="6"/>
      <c r="G89" s="6"/>
      <c r="H89" s="2"/>
      <c r="I89" s="7"/>
      <c r="J89" s="48"/>
      <c r="K89" s="2"/>
      <c r="L89" s="2"/>
      <c r="M89" s="2"/>
      <c r="N89" s="60"/>
    </row>
    <row r="90" spans="2:15" ht="15.75" x14ac:dyDescent="0.2">
      <c r="B90" s="122"/>
      <c r="C90" s="122"/>
      <c r="D90" s="129"/>
      <c r="E90" s="6" t="s">
        <v>105</v>
      </c>
      <c r="F90" s="6"/>
      <c r="G90" s="6"/>
      <c r="H90" s="2"/>
      <c r="I90" s="7"/>
      <c r="J90" s="7"/>
      <c r="K90" s="2"/>
      <c r="L90" s="2"/>
      <c r="M90" s="2"/>
      <c r="N90" s="60"/>
    </row>
    <row r="91" spans="2:15" ht="15.75" x14ac:dyDescent="0.2">
      <c r="B91" s="122"/>
      <c r="C91" s="125"/>
      <c r="D91" s="126"/>
      <c r="E91" s="35" t="s">
        <v>106</v>
      </c>
      <c r="F91" s="35"/>
      <c r="G91" s="44"/>
      <c r="H91" s="46"/>
      <c r="I91" s="45"/>
      <c r="J91" s="45">
        <v>0.5</v>
      </c>
      <c r="K91" s="46"/>
      <c r="L91" s="46"/>
      <c r="M91" s="46"/>
      <c r="N91" s="63"/>
    </row>
    <row r="92" spans="2:15" ht="15.75" x14ac:dyDescent="0.2">
      <c r="B92" s="118"/>
      <c r="C92" s="129"/>
      <c r="D92" s="129" t="s">
        <v>63</v>
      </c>
      <c r="E92" s="6" t="s">
        <v>107</v>
      </c>
      <c r="F92" s="6"/>
      <c r="G92" s="6"/>
      <c r="H92" s="2"/>
      <c r="I92" s="7"/>
      <c r="J92" s="7"/>
      <c r="K92" s="2"/>
      <c r="L92" s="2"/>
      <c r="M92" s="2"/>
      <c r="N92" s="60"/>
      <c r="O92" s="4"/>
    </row>
    <row r="93" spans="2:15" ht="15.75" x14ac:dyDescent="0.2">
      <c r="B93" s="122"/>
      <c r="C93" s="122"/>
      <c r="D93" s="129"/>
      <c r="E93" s="6" t="s">
        <v>108</v>
      </c>
      <c r="F93" s="6"/>
      <c r="G93" s="6"/>
      <c r="H93" s="2"/>
      <c r="I93" s="7"/>
      <c r="J93" s="7"/>
      <c r="K93" s="2"/>
      <c r="L93" s="2"/>
      <c r="M93" s="2"/>
      <c r="N93" s="60"/>
    </row>
    <row r="94" spans="2:15" ht="15.75" x14ac:dyDescent="0.2">
      <c r="B94" s="122"/>
      <c r="C94" s="122"/>
      <c r="D94" s="129"/>
      <c r="E94" s="6" t="s">
        <v>109</v>
      </c>
      <c r="F94" s="6"/>
      <c r="G94" s="44"/>
      <c r="H94" s="2"/>
      <c r="I94" s="48"/>
      <c r="J94" s="48">
        <v>1</v>
      </c>
      <c r="K94" s="2"/>
      <c r="L94" s="2"/>
      <c r="M94" s="2"/>
      <c r="N94" s="60"/>
    </row>
    <row r="95" spans="2:15" ht="15.75" x14ac:dyDescent="0.2">
      <c r="B95" s="77" t="s">
        <v>110</v>
      </c>
      <c r="C95" s="135"/>
      <c r="D95" s="30"/>
      <c r="E95" s="30"/>
      <c r="F95" s="30"/>
      <c r="G95" s="64"/>
      <c r="H95" s="54"/>
      <c r="I95" s="65"/>
      <c r="J95" s="53">
        <f>SUM(J80:J94)</f>
        <v>1.5</v>
      </c>
      <c r="K95" s="54"/>
      <c r="L95" s="54"/>
      <c r="M95" s="54"/>
      <c r="N95" s="67"/>
    </row>
    <row r="96" spans="2:15" ht="15.75" x14ac:dyDescent="0.25">
      <c r="B96" s="135" t="s">
        <v>20</v>
      </c>
      <c r="C96" s="78" t="s">
        <v>111</v>
      </c>
      <c r="D96" s="128"/>
      <c r="E96" s="79"/>
      <c r="F96" s="79"/>
      <c r="G96" s="79"/>
      <c r="H96" s="80"/>
      <c r="I96" s="81"/>
      <c r="J96" s="80"/>
      <c r="K96" s="80"/>
      <c r="L96" s="80"/>
      <c r="M96" s="80"/>
      <c r="N96" s="82"/>
    </row>
    <row r="97" spans="2:16" ht="15.75" x14ac:dyDescent="0.2">
      <c r="B97" s="122"/>
      <c r="C97" s="122"/>
      <c r="D97" s="83" t="s">
        <v>112</v>
      </c>
      <c r="E97" s="6"/>
      <c r="F97" s="6"/>
      <c r="G97" s="6"/>
      <c r="H97" s="2"/>
      <c r="I97" s="7"/>
      <c r="J97" s="1"/>
      <c r="K97" s="2"/>
      <c r="L97" s="2"/>
      <c r="M97" s="2"/>
      <c r="N97" s="60"/>
      <c r="O97" s="4"/>
    </row>
    <row r="98" spans="2:16" ht="15.75" x14ac:dyDescent="0.2">
      <c r="B98" s="122"/>
      <c r="C98" s="122"/>
      <c r="D98" s="129" t="s">
        <v>46</v>
      </c>
      <c r="E98" s="6" t="s">
        <v>113</v>
      </c>
      <c r="F98" s="6"/>
      <c r="G98" s="7"/>
      <c r="H98" s="2"/>
      <c r="I98" s="7"/>
      <c r="J98" s="48"/>
      <c r="K98" s="2"/>
      <c r="L98" s="2"/>
      <c r="M98" s="2"/>
      <c r="N98" s="60"/>
    </row>
    <row r="99" spans="2:16" ht="15.75" x14ac:dyDescent="0.2">
      <c r="B99" s="122"/>
      <c r="C99" s="125"/>
      <c r="D99" s="126"/>
      <c r="E99" s="35" t="s">
        <v>114</v>
      </c>
      <c r="F99" s="35"/>
      <c r="G99" s="44"/>
      <c r="H99" s="46"/>
      <c r="I99" s="45"/>
      <c r="J99" s="45">
        <v>9</v>
      </c>
      <c r="K99" s="46"/>
      <c r="L99" s="46"/>
      <c r="M99" s="46"/>
      <c r="N99" s="63"/>
    </row>
    <row r="100" spans="2:16" ht="15.75" x14ac:dyDescent="0.2">
      <c r="B100" s="118"/>
      <c r="C100" s="129"/>
      <c r="D100" s="129" t="s">
        <v>52</v>
      </c>
      <c r="E100" s="6" t="s">
        <v>113</v>
      </c>
      <c r="F100" s="6"/>
      <c r="G100" s="7"/>
      <c r="H100" s="2"/>
      <c r="I100" s="7"/>
      <c r="J100" s="48"/>
      <c r="K100" s="2"/>
      <c r="L100" s="2"/>
      <c r="M100" s="2"/>
      <c r="N100" s="60"/>
    </row>
    <row r="101" spans="2:16" ht="15.75" x14ac:dyDescent="0.2">
      <c r="B101" s="118"/>
      <c r="C101" s="126"/>
      <c r="D101" s="126"/>
      <c r="E101" s="35" t="s">
        <v>115</v>
      </c>
      <c r="F101" s="35"/>
      <c r="G101" s="49"/>
      <c r="H101" s="2"/>
      <c r="I101" s="45"/>
      <c r="J101" s="45"/>
      <c r="K101" s="46"/>
      <c r="L101" s="46"/>
      <c r="M101" s="46"/>
      <c r="N101" s="63"/>
    </row>
    <row r="102" spans="2:16" ht="15.75" x14ac:dyDescent="0.2">
      <c r="B102" s="118"/>
      <c r="C102" s="136"/>
      <c r="D102" s="136" t="s">
        <v>54</v>
      </c>
      <c r="E102" s="30" t="s">
        <v>116</v>
      </c>
      <c r="F102" s="30"/>
      <c r="G102" s="84"/>
      <c r="H102" s="54"/>
      <c r="I102" s="85"/>
      <c r="J102" s="65"/>
      <c r="K102" s="54"/>
      <c r="L102" s="54"/>
      <c r="M102" s="54"/>
      <c r="N102" s="67"/>
      <c r="O102" s="4"/>
    </row>
    <row r="103" spans="2:16" ht="15.75" x14ac:dyDescent="0.2">
      <c r="B103" s="118"/>
      <c r="C103" s="129"/>
      <c r="D103" s="129" t="s">
        <v>59</v>
      </c>
      <c r="E103" s="6" t="s">
        <v>117</v>
      </c>
      <c r="F103" s="6"/>
      <c r="G103" s="6"/>
      <c r="H103" s="2"/>
      <c r="I103" s="7"/>
      <c r="J103" s="48"/>
      <c r="K103" s="2"/>
      <c r="L103" s="2"/>
      <c r="M103" s="2"/>
      <c r="N103" s="60"/>
    </row>
    <row r="104" spans="2:16" ht="15.75" x14ac:dyDescent="0.2">
      <c r="B104" s="118"/>
      <c r="C104" s="126"/>
      <c r="D104" s="126"/>
      <c r="E104" s="35" t="s">
        <v>118</v>
      </c>
      <c r="F104" s="35"/>
      <c r="G104" s="44"/>
      <c r="H104" s="46"/>
      <c r="I104" s="45"/>
      <c r="J104" s="45"/>
      <c r="K104" s="46"/>
      <c r="L104" s="46"/>
      <c r="M104" s="46"/>
      <c r="N104" s="63"/>
    </row>
    <row r="105" spans="2:16" ht="15.75" x14ac:dyDescent="0.2">
      <c r="B105" s="118"/>
      <c r="C105" s="129"/>
      <c r="D105" s="129" t="s">
        <v>63</v>
      </c>
      <c r="E105" s="6" t="s">
        <v>119</v>
      </c>
      <c r="F105" s="6"/>
      <c r="G105" s="6"/>
      <c r="H105" s="2"/>
      <c r="I105" s="7"/>
      <c r="J105" s="48"/>
      <c r="K105" s="2"/>
      <c r="L105" s="2"/>
      <c r="M105" s="2"/>
      <c r="N105" s="60"/>
    </row>
    <row r="106" spans="2:16" ht="15.75" x14ac:dyDescent="0.2">
      <c r="B106" s="118"/>
      <c r="C106" s="126"/>
      <c r="D106" s="126"/>
      <c r="E106" s="35" t="s">
        <v>120</v>
      </c>
      <c r="F106" s="35"/>
      <c r="G106" s="44"/>
      <c r="H106" s="46"/>
      <c r="I106" s="45"/>
      <c r="J106" s="45"/>
      <c r="K106" s="46"/>
      <c r="L106" s="46"/>
      <c r="M106" s="46"/>
      <c r="N106" s="63"/>
    </row>
    <row r="107" spans="2:16" ht="15.75" x14ac:dyDescent="0.2">
      <c r="B107" s="118"/>
      <c r="C107" s="136"/>
      <c r="D107" s="136" t="s">
        <v>65</v>
      </c>
      <c r="E107" s="30" t="s">
        <v>121</v>
      </c>
      <c r="F107" s="30"/>
      <c r="G107" s="44"/>
      <c r="H107" s="54"/>
      <c r="I107" s="65"/>
      <c r="J107" s="65">
        <v>11</v>
      </c>
      <c r="K107" s="54"/>
      <c r="L107" s="54"/>
      <c r="M107" s="54"/>
      <c r="N107" s="67"/>
      <c r="O107" s="4"/>
    </row>
    <row r="108" spans="2:16" ht="15.75" x14ac:dyDescent="0.2">
      <c r="B108" s="118"/>
      <c r="C108" s="136"/>
      <c r="D108" s="136" t="s">
        <v>68</v>
      </c>
      <c r="E108" s="30" t="s">
        <v>122</v>
      </c>
      <c r="F108" s="30"/>
      <c r="G108" s="44"/>
      <c r="H108" s="54"/>
      <c r="I108" s="65"/>
      <c r="J108" s="65"/>
      <c r="K108" s="54"/>
      <c r="L108" s="54"/>
      <c r="M108" s="54"/>
      <c r="N108" s="67"/>
    </row>
    <row r="109" spans="2:16" ht="15.75" x14ac:dyDescent="0.2">
      <c r="B109" s="122"/>
      <c r="C109" s="122"/>
      <c r="D109" s="129" t="s">
        <v>70</v>
      </c>
      <c r="E109" s="6" t="s">
        <v>123</v>
      </c>
      <c r="F109" s="6"/>
      <c r="G109" s="6"/>
      <c r="H109" s="2"/>
      <c r="I109" s="7"/>
      <c r="J109" s="7"/>
      <c r="K109" s="2"/>
      <c r="L109" s="2"/>
      <c r="M109" s="2"/>
      <c r="N109" s="60"/>
    </row>
    <row r="110" spans="2:16" ht="15.75" x14ac:dyDescent="0.2">
      <c r="B110" s="122"/>
      <c r="C110" s="122"/>
      <c r="D110" s="129"/>
      <c r="E110" s="6" t="s">
        <v>124</v>
      </c>
      <c r="F110" s="6"/>
      <c r="G110" s="44"/>
      <c r="H110" s="2"/>
      <c r="I110" s="48"/>
      <c r="J110" s="48"/>
      <c r="K110" s="2"/>
      <c r="L110" s="2"/>
      <c r="M110" s="2"/>
      <c r="N110" s="60"/>
    </row>
    <row r="111" spans="2:16" ht="15.75" x14ac:dyDescent="0.2">
      <c r="B111" s="51" t="s">
        <v>125</v>
      </c>
      <c r="C111" s="135"/>
      <c r="D111" s="30"/>
      <c r="E111" s="30"/>
      <c r="F111" s="30"/>
      <c r="G111" s="64"/>
      <c r="H111" s="54"/>
      <c r="I111" s="65"/>
      <c r="J111" s="53">
        <f>SUM(J97:J110)</f>
        <v>20</v>
      </c>
      <c r="K111" s="54"/>
      <c r="L111" s="54"/>
      <c r="M111" s="54"/>
      <c r="N111" s="67"/>
    </row>
    <row r="112" spans="2:16" ht="21.75" customHeight="1" x14ac:dyDescent="0.25">
      <c r="B112" s="86" t="s">
        <v>126</v>
      </c>
      <c r="C112" s="19"/>
      <c r="D112" s="19"/>
      <c r="E112" s="19"/>
      <c r="F112" s="19"/>
      <c r="G112" s="19"/>
      <c r="H112" s="25"/>
      <c r="I112" s="87"/>
      <c r="J112" s="88">
        <f>J111+J95+J77+J67+J39</f>
        <v>238.3</v>
      </c>
      <c r="K112" s="33"/>
      <c r="L112" s="33"/>
      <c r="M112" s="33"/>
      <c r="N112" s="89"/>
      <c r="P112" s="90"/>
    </row>
    <row r="113" spans="2:16" ht="15.75" x14ac:dyDescent="0.25">
      <c r="B113" s="91"/>
      <c r="C113" s="92"/>
      <c r="D113" s="92"/>
      <c r="E113" s="92"/>
      <c r="F113" s="92"/>
      <c r="G113" s="92"/>
      <c r="H113" s="92"/>
      <c r="I113" s="92"/>
      <c r="J113" s="93"/>
      <c r="K113" s="92"/>
      <c r="L113" s="92"/>
      <c r="M113" s="92"/>
      <c r="N113" s="94"/>
    </row>
    <row r="114" spans="2:16" ht="15.75" x14ac:dyDescent="0.25">
      <c r="B114" s="144" t="s">
        <v>127</v>
      </c>
      <c r="C114" s="145" t="s">
        <v>128</v>
      </c>
      <c r="D114" s="19"/>
      <c r="E114" s="19"/>
      <c r="F114" s="19"/>
      <c r="G114" s="19"/>
      <c r="H114" s="19"/>
      <c r="I114" s="19"/>
      <c r="J114" s="19"/>
      <c r="K114" s="19"/>
      <c r="L114" s="23"/>
      <c r="M114" s="24"/>
      <c r="N114" s="15"/>
    </row>
    <row r="115" spans="2:16" ht="15.75" x14ac:dyDescent="0.25">
      <c r="B115" s="96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N115" s="22"/>
    </row>
    <row r="116" spans="2:16" ht="15.75" x14ac:dyDescent="0.25">
      <c r="B116" s="96"/>
      <c r="C116" s="13" t="s">
        <v>4</v>
      </c>
      <c r="D116" s="13"/>
      <c r="E116" s="13" t="s">
        <v>129</v>
      </c>
      <c r="F116" s="97" t="s">
        <v>130</v>
      </c>
      <c r="G116" s="137" t="str">
        <f>I11</f>
        <v>Khairul Wahyudi, M.H</v>
      </c>
      <c r="H116" s="17"/>
      <c r="I116" s="13"/>
      <c r="J116" s="13"/>
      <c r="K116" s="13"/>
      <c r="L116" s="13"/>
      <c r="N116" s="22"/>
    </row>
    <row r="117" spans="2:16" ht="15.75" x14ac:dyDescent="0.25">
      <c r="B117" s="96"/>
      <c r="C117" s="13" t="s">
        <v>5</v>
      </c>
      <c r="D117" s="13"/>
      <c r="E117" s="13" t="s">
        <v>129</v>
      </c>
      <c r="F117" s="97" t="s">
        <v>130</v>
      </c>
      <c r="G117" s="150"/>
      <c r="H117" s="150"/>
      <c r="I117" s="17"/>
      <c r="J117" s="13"/>
      <c r="K117" s="13"/>
      <c r="L117" s="13"/>
      <c r="N117" s="22"/>
    </row>
    <row r="118" spans="2:16" ht="15.75" x14ac:dyDescent="0.25">
      <c r="B118" s="96"/>
      <c r="C118" s="13" t="s">
        <v>131</v>
      </c>
      <c r="D118" s="13"/>
      <c r="E118" s="13"/>
      <c r="F118" s="97" t="s">
        <v>130</v>
      </c>
      <c r="G118" s="17" t="str">
        <f>F23</f>
        <v>STAI Al-Kamal Sarang</v>
      </c>
      <c r="H118" s="17"/>
      <c r="I118" s="13"/>
      <c r="J118" s="13"/>
      <c r="K118" s="13"/>
      <c r="L118" s="13"/>
      <c r="N118" s="22"/>
    </row>
    <row r="119" spans="2:16" ht="15.75" x14ac:dyDescent="0.25">
      <c r="B119" s="95"/>
      <c r="C119" s="13"/>
      <c r="D119" s="13"/>
      <c r="E119" s="13"/>
      <c r="F119" s="13"/>
      <c r="G119" s="6"/>
      <c r="H119" s="17"/>
      <c r="I119" s="17"/>
      <c r="J119" s="13"/>
      <c r="K119" s="13"/>
      <c r="L119" s="13"/>
      <c r="N119" s="22"/>
    </row>
    <row r="120" spans="2:16" ht="15.75" x14ac:dyDescent="0.25">
      <c r="B120" s="95"/>
      <c r="C120" s="9" t="s">
        <v>132</v>
      </c>
      <c r="D120" s="13"/>
      <c r="E120" s="13"/>
      <c r="F120" s="13"/>
      <c r="G120" s="13"/>
      <c r="H120" s="13"/>
      <c r="I120" s="13"/>
      <c r="J120" s="13"/>
      <c r="K120" s="13"/>
      <c r="L120" s="20"/>
      <c r="N120" s="22"/>
    </row>
    <row r="121" spans="2:16" ht="15.75" x14ac:dyDescent="0.25">
      <c r="B121" s="95"/>
      <c r="C121" s="133" t="s">
        <v>2</v>
      </c>
      <c r="D121" s="146" t="s">
        <v>133</v>
      </c>
      <c r="E121" s="13"/>
      <c r="F121" s="13"/>
      <c r="G121" s="13"/>
      <c r="H121" s="13"/>
      <c r="I121" s="13"/>
      <c r="J121" s="17" t="s">
        <v>167</v>
      </c>
      <c r="L121" s="20"/>
      <c r="N121" s="22"/>
      <c r="O121" s="98"/>
      <c r="P121" s="99"/>
    </row>
    <row r="122" spans="2:16" ht="15.75" x14ac:dyDescent="0.25">
      <c r="B122" s="95"/>
      <c r="C122" s="13"/>
      <c r="D122" s="11">
        <v>1</v>
      </c>
      <c r="E122" s="13" t="s">
        <v>134</v>
      </c>
      <c r="F122" s="134" t="s">
        <v>130</v>
      </c>
      <c r="G122" s="100">
        <f>J39</f>
        <v>150</v>
      </c>
      <c r="H122" s="13"/>
      <c r="I122" s="13"/>
      <c r="J122" s="13"/>
      <c r="L122" s="20"/>
      <c r="N122" s="22"/>
      <c r="O122" s="98"/>
      <c r="P122" s="99"/>
    </row>
    <row r="123" spans="2:16" ht="15.75" x14ac:dyDescent="0.25">
      <c r="B123" s="95"/>
      <c r="C123" s="13"/>
      <c r="D123" s="11">
        <v>2</v>
      </c>
      <c r="E123" s="13" t="s">
        <v>135</v>
      </c>
      <c r="F123" s="134" t="s">
        <v>130</v>
      </c>
      <c r="G123" s="100">
        <f>SUM(J67)</f>
        <v>49</v>
      </c>
      <c r="H123" s="13"/>
      <c r="I123" s="13"/>
      <c r="J123" s="13" t="s">
        <v>151</v>
      </c>
      <c r="L123" s="20"/>
      <c r="N123" s="22"/>
    </row>
    <row r="124" spans="2:16" ht="15.75" x14ac:dyDescent="0.25">
      <c r="B124" s="95"/>
      <c r="C124" s="13"/>
      <c r="D124" s="11">
        <v>3</v>
      </c>
      <c r="E124" s="13" t="s">
        <v>136</v>
      </c>
      <c r="F124" s="134" t="s">
        <v>130</v>
      </c>
      <c r="G124" s="100">
        <f>J77</f>
        <v>17.8</v>
      </c>
      <c r="H124" s="13"/>
      <c r="I124" s="13"/>
      <c r="J124" s="13"/>
      <c r="L124" s="20"/>
      <c r="N124" s="22"/>
    </row>
    <row r="125" spans="2:16" ht="15.75" x14ac:dyDescent="0.25">
      <c r="B125" s="95"/>
      <c r="C125" s="13"/>
      <c r="D125" s="11">
        <v>4</v>
      </c>
      <c r="E125" s="13" t="s">
        <v>137</v>
      </c>
      <c r="F125" s="134" t="s">
        <v>130</v>
      </c>
      <c r="G125" s="100">
        <f>SUM(J95)</f>
        <v>1.5</v>
      </c>
      <c r="H125" s="13"/>
      <c r="I125" s="13"/>
      <c r="J125" s="13"/>
      <c r="L125" s="20"/>
      <c r="N125" s="22"/>
      <c r="O125" s="4"/>
    </row>
    <row r="126" spans="2:16" ht="15.75" x14ac:dyDescent="0.25">
      <c r="B126" s="95"/>
      <c r="C126" s="13"/>
      <c r="D126" s="11"/>
      <c r="E126" s="13" t="s">
        <v>138</v>
      </c>
      <c r="F126" s="134"/>
      <c r="G126" s="13"/>
      <c r="H126" s="13"/>
      <c r="I126" s="13"/>
      <c r="J126" s="13"/>
      <c r="L126" s="20"/>
      <c r="N126" s="22"/>
      <c r="O126" s="4"/>
    </row>
    <row r="127" spans="2:16" ht="16.5" thickBot="1" x14ac:dyDescent="0.3">
      <c r="B127" s="95"/>
      <c r="C127" s="13"/>
      <c r="D127" s="13"/>
      <c r="E127" s="13"/>
      <c r="F127" s="13"/>
      <c r="G127" s="13"/>
      <c r="H127" s="13"/>
      <c r="I127" s="13"/>
      <c r="J127" s="110"/>
      <c r="K127" s="111"/>
      <c r="L127" s="112"/>
      <c r="M127" s="111"/>
      <c r="N127" s="113"/>
      <c r="O127" s="4"/>
    </row>
    <row r="128" spans="2:16" ht="15.75" x14ac:dyDescent="0.25">
      <c r="B128" s="95"/>
      <c r="C128" s="133" t="s">
        <v>20</v>
      </c>
      <c r="D128" s="9" t="s">
        <v>139</v>
      </c>
      <c r="E128" s="13"/>
      <c r="F128" s="134" t="s">
        <v>130</v>
      </c>
      <c r="G128" s="100">
        <f>SUM(J111)</f>
        <v>20</v>
      </c>
      <c r="H128" s="13"/>
      <c r="I128" s="13"/>
      <c r="J128" s="13" t="s">
        <v>152</v>
      </c>
      <c r="L128" s="20"/>
      <c r="N128" s="22"/>
      <c r="O128" s="4"/>
    </row>
    <row r="129" spans="2:14" ht="15.75" x14ac:dyDescent="0.25">
      <c r="B129" s="95"/>
      <c r="C129" s="13"/>
      <c r="D129" s="13"/>
      <c r="E129" s="18"/>
      <c r="F129" s="18"/>
      <c r="G129" s="18"/>
      <c r="H129" s="13"/>
      <c r="I129" s="13"/>
      <c r="J129" s="13"/>
      <c r="L129" s="20"/>
      <c r="N129" s="22"/>
    </row>
    <row r="130" spans="2:14" ht="15.75" x14ac:dyDescent="0.25">
      <c r="B130" s="95"/>
      <c r="C130" s="13"/>
      <c r="D130" s="13"/>
      <c r="E130" s="13"/>
      <c r="F130" s="13"/>
      <c r="G130" s="13"/>
      <c r="H130" s="13"/>
      <c r="I130" s="13"/>
      <c r="J130" s="13"/>
      <c r="K130" s="13"/>
      <c r="L130" s="20"/>
      <c r="N130" s="22"/>
    </row>
    <row r="131" spans="2:14" ht="15.75" x14ac:dyDescent="0.25">
      <c r="B131" s="95"/>
      <c r="C131" s="13"/>
      <c r="D131" s="13"/>
      <c r="E131" s="13" t="s">
        <v>27</v>
      </c>
      <c r="F131" s="13"/>
      <c r="G131" s="101">
        <f>SUM(G122:G130)</f>
        <v>238.3</v>
      </c>
      <c r="H131" s="13"/>
      <c r="I131" s="13"/>
      <c r="J131" s="13"/>
      <c r="K131" s="13"/>
      <c r="L131" s="20"/>
      <c r="N131" s="22"/>
    </row>
    <row r="132" spans="2:14" ht="15.75" x14ac:dyDescent="0.25">
      <c r="B132" s="102"/>
      <c r="C132" s="13"/>
      <c r="D132" s="13"/>
      <c r="E132" s="18" t="s">
        <v>150</v>
      </c>
      <c r="F132" s="18"/>
      <c r="G132" s="103"/>
      <c r="H132" s="13"/>
      <c r="I132" s="13"/>
      <c r="J132" s="13"/>
      <c r="K132" s="13"/>
      <c r="L132" s="20"/>
      <c r="N132" s="22"/>
    </row>
    <row r="133" spans="2:14" ht="15.75" x14ac:dyDescent="0.25">
      <c r="B133" s="102"/>
      <c r="C133" s="13"/>
      <c r="D133" s="13"/>
      <c r="E133" s="13" t="s">
        <v>27</v>
      </c>
      <c r="F133" s="13"/>
      <c r="G133" s="104">
        <f>SUM(G131:G132)</f>
        <v>238.3</v>
      </c>
      <c r="H133" s="13"/>
      <c r="I133" s="13"/>
      <c r="J133" s="13"/>
      <c r="K133" s="13"/>
      <c r="L133" s="20"/>
      <c r="N133" s="22"/>
    </row>
    <row r="134" spans="2:14" ht="15.75" x14ac:dyDescent="0.25">
      <c r="B134" s="102"/>
      <c r="C134" s="13"/>
      <c r="D134" s="13"/>
      <c r="E134" s="13"/>
      <c r="F134" s="13"/>
      <c r="G134" s="104"/>
      <c r="H134" s="13"/>
      <c r="I134" s="13"/>
      <c r="J134" s="13"/>
      <c r="K134" s="13"/>
      <c r="L134" s="20"/>
      <c r="N134" s="22"/>
    </row>
    <row r="135" spans="2:14" ht="15.75" x14ac:dyDescent="0.25">
      <c r="B135" s="102"/>
      <c r="C135" s="9" t="s">
        <v>127</v>
      </c>
      <c r="D135" s="9" t="s">
        <v>140</v>
      </c>
      <c r="E135" s="13"/>
      <c r="F135" s="105" t="s">
        <v>130</v>
      </c>
      <c r="G135" s="83" t="str">
        <f>I20</f>
        <v>Lektor (III C)</v>
      </c>
      <c r="H135" s="13"/>
      <c r="I135" s="13"/>
      <c r="J135" s="13"/>
      <c r="K135" s="13"/>
      <c r="L135" s="20"/>
      <c r="N135" s="22"/>
    </row>
    <row r="136" spans="2:14" ht="15.75" x14ac:dyDescent="0.25">
      <c r="B136" s="102"/>
      <c r="C136" s="13"/>
      <c r="D136" s="13" t="s">
        <v>141</v>
      </c>
      <c r="E136" s="13"/>
      <c r="F136" s="105" t="s">
        <v>130</v>
      </c>
      <c r="G136" s="83" t="s">
        <v>158</v>
      </c>
      <c r="H136" s="13"/>
      <c r="I136" s="13"/>
      <c r="J136" s="13"/>
      <c r="K136" s="13"/>
      <c r="L136" s="20"/>
      <c r="N136" s="22"/>
    </row>
    <row r="137" spans="2:14" ht="15.75" x14ac:dyDescent="0.25">
      <c r="B137" s="106"/>
      <c r="C137" s="18"/>
      <c r="D137" s="18"/>
      <c r="E137" s="18"/>
      <c r="F137" s="18"/>
      <c r="G137" s="18"/>
      <c r="H137" s="18"/>
      <c r="I137" s="18"/>
      <c r="J137" s="18"/>
      <c r="K137" s="18"/>
      <c r="L137" s="27"/>
      <c r="M137" s="28"/>
      <c r="N137" s="29"/>
    </row>
    <row r="138" spans="2:14" ht="15.75" x14ac:dyDescent="0.25">
      <c r="B138" s="107" t="s">
        <v>142</v>
      </c>
      <c r="C138" s="9" t="s">
        <v>143</v>
      </c>
      <c r="D138" s="13"/>
      <c r="E138" s="13"/>
      <c r="F138" s="13"/>
      <c r="G138" s="13"/>
      <c r="H138" s="13"/>
      <c r="I138" s="13"/>
      <c r="J138" s="13"/>
      <c r="K138" s="13"/>
      <c r="L138" s="20"/>
      <c r="M138" s="21"/>
      <c r="N138" s="108"/>
    </row>
    <row r="139" spans="2:14" ht="15.75" x14ac:dyDescent="0.25">
      <c r="B139" s="95"/>
      <c r="C139" s="9" t="s">
        <v>144</v>
      </c>
      <c r="D139" s="9"/>
      <c r="E139" s="9"/>
      <c r="F139" s="9"/>
      <c r="G139" s="13"/>
      <c r="H139" s="13"/>
      <c r="I139" s="13"/>
      <c r="J139" s="13"/>
      <c r="K139" s="13"/>
      <c r="L139" s="20"/>
      <c r="N139" s="22"/>
    </row>
    <row r="140" spans="2:14" ht="15.75" x14ac:dyDescent="0.25">
      <c r="B140" s="95"/>
      <c r="C140" s="13"/>
      <c r="D140" s="13"/>
      <c r="E140" s="13"/>
      <c r="F140" s="13"/>
      <c r="G140" s="13"/>
      <c r="H140" s="13"/>
      <c r="I140" s="13"/>
      <c r="J140" s="13" t="s">
        <v>145</v>
      </c>
      <c r="K140" s="13"/>
      <c r="L140" s="20"/>
      <c r="N140" s="22"/>
    </row>
    <row r="141" spans="2:14" ht="15.75" x14ac:dyDescent="0.25">
      <c r="B141" s="102"/>
      <c r="C141" s="13"/>
      <c r="E141" s="13"/>
      <c r="F141" s="13"/>
      <c r="G141" s="13"/>
      <c r="H141" s="13"/>
      <c r="I141" s="13"/>
      <c r="J141" s="13" t="s">
        <v>169</v>
      </c>
      <c r="K141" s="13"/>
      <c r="L141" s="10"/>
      <c r="N141" s="22"/>
    </row>
    <row r="142" spans="2:14" ht="15.75" x14ac:dyDescent="0.25">
      <c r="B142" s="102"/>
      <c r="C142" s="13"/>
      <c r="E142" s="13"/>
      <c r="F142" s="13"/>
      <c r="G142" s="13"/>
      <c r="H142" s="13"/>
      <c r="I142" s="13"/>
      <c r="J142" s="13" t="s">
        <v>146</v>
      </c>
      <c r="K142" s="13"/>
      <c r="L142" s="10"/>
      <c r="N142" s="22"/>
    </row>
    <row r="143" spans="2:14" ht="15.75" x14ac:dyDescent="0.25">
      <c r="B143" s="102"/>
      <c r="C143" s="13"/>
      <c r="E143" s="13"/>
      <c r="F143" s="13"/>
      <c r="G143" s="13"/>
      <c r="H143" s="13"/>
      <c r="I143" s="13"/>
      <c r="J143" s="13"/>
      <c r="K143" s="13"/>
      <c r="L143" s="10"/>
      <c r="N143" s="22"/>
    </row>
    <row r="144" spans="2:14" ht="15.75" x14ac:dyDescent="0.25">
      <c r="B144" s="102"/>
      <c r="C144" s="13"/>
      <c r="E144" s="13"/>
      <c r="F144" s="13"/>
      <c r="G144" s="13"/>
      <c r="H144" s="13"/>
      <c r="I144" s="13"/>
      <c r="J144" s="13"/>
      <c r="K144" s="13"/>
      <c r="L144" s="10"/>
      <c r="N144" s="22"/>
    </row>
    <row r="145" spans="2:14" ht="15.75" x14ac:dyDescent="0.25">
      <c r="B145" s="102"/>
      <c r="C145" s="13"/>
      <c r="E145" s="13"/>
      <c r="F145" s="13"/>
      <c r="G145" s="13"/>
      <c r="H145" s="13"/>
      <c r="I145" s="13"/>
      <c r="J145" s="18"/>
      <c r="K145" s="18"/>
      <c r="L145" s="27"/>
      <c r="M145" s="28"/>
      <c r="N145" s="22"/>
    </row>
    <row r="146" spans="2:14" ht="15.75" x14ac:dyDescent="0.25">
      <c r="B146" s="106"/>
      <c r="C146" s="109"/>
      <c r="D146" s="18"/>
      <c r="E146" s="18"/>
      <c r="F146" s="18"/>
      <c r="G146" s="18"/>
      <c r="H146" s="18"/>
      <c r="I146" s="18"/>
      <c r="J146" s="18"/>
      <c r="K146" s="18"/>
      <c r="L146" s="27"/>
      <c r="M146" s="28"/>
      <c r="N146" s="29"/>
    </row>
    <row r="147" spans="2:14" ht="15.75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0"/>
    </row>
    <row r="148" spans="2:14" ht="15.75" x14ac:dyDescent="0.25">
      <c r="B148" s="13" t="s">
        <v>147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0"/>
    </row>
    <row r="149" spans="2:14" ht="15.75" x14ac:dyDescent="0.25">
      <c r="B149" s="13" t="s">
        <v>148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0"/>
    </row>
    <row r="150" spans="2:14" ht="15.75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0"/>
    </row>
    <row r="151" spans="2:14" ht="15.75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0"/>
    </row>
    <row r="152" spans="2:14" ht="15.75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0"/>
    </row>
    <row r="153" spans="2:14" ht="15.75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0"/>
    </row>
    <row r="154" spans="2:14" ht="15.75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0"/>
    </row>
    <row r="155" spans="2:14" ht="15.75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0"/>
    </row>
    <row r="156" spans="2:14" ht="15.75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0"/>
    </row>
    <row r="157" spans="2:14" ht="15.75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0"/>
    </row>
    <row r="158" spans="2:14" ht="15.75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0"/>
    </row>
    <row r="159" spans="2:14" ht="15.75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0"/>
    </row>
    <row r="160" spans="2:14" ht="15.75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0"/>
    </row>
  </sheetData>
  <mergeCells count="17">
    <mergeCell ref="I12:J12"/>
    <mergeCell ref="B2:M2"/>
    <mergeCell ref="B4:M4"/>
    <mergeCell ref="B5:M5"/>
    <mergeCell ref="B8:F8"/>
    <mergeCell ref="C10:M10"/>
    <mergeCell ref="B21:B22"/>
    <mergeCell ref="C21:E22"/>
    <mergeCell ref="I25:N25"/>
    <mergeCell ref="I26:K26"/>
    <mergeCell ref="L26:N26"/>
    <mergeCell ref="C28:H28"/>
    <mergeCell ref="D31:H31"/>
    <mergeCell ref="C59:H59"/>
    <mergeCell ref="G117:H117"/>
    <mergeCell ref="I13:J13"/>
    <mergeCell ref="I18:N18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U160"/>
  <sheetViews>
    <sheetView tabSelected="1" view="pageLayout" topLeftCell="A4" zoomScaleNormal="100" zoomScaleSheetLayoutView="115" workbookViewId="0">
      <selection activeCell="I13" sqref="I13:J13"/>
    </sheetView>
  </sheetViews>
  <sheetFormatPr defaultRowHeight="12.75" x14ac:dyDescent="0.2"/>
  <cols>
    <col min="1" max="1" width="1.5703125" style="8" customWidth="1"/>
    <col min="2" max="2" width="4.85546875" style="8" customWidth="1"/>
    <col min="3" max="4" width="2.85546875" style="8" customWidth="1"/>
    <col min="5" max="5" width="17.42578125" style="8" customWidth="1"/>
    <col min="6" max="6" width="2" style="8" customWidth="1"/>
    <col min="7" max="7" width="17.85546875" style="8" customWidth="1"/>
    <col min="8" max="8" width="4.7109375" style="8" customWidth="1"/>
    <col min="9" max="9" width="7.28515625" style="8" customWidth="1"/>
    <col min="10" max="10" width="7.85546875" style="8" customWidth="1"/>
    <col min="11" max="11" width="5.7109375" style="8" customWidth="1"/>
    <col min="12" max="12" width="6.28515625" style="8" customWidth="1"/>
    <col min="13" max="13" width="5.28515625" style="8" customWidth="1"/>
    <col min="14" max="14" width="8.140625" style="8" customWidth="1"/>
    <col min="15" max="15" width="12.5703125" style="8" customWidth="1"/>
    <col min="16" max="16" width="9.140625" style="8"/>
    <col min="17" max="17" width="15.140625" style="114" bestFit="1" customWidth="1"/>
    <col min="18" max="16384" width="9.140625" style="8"/>
  </cols>
  <sheetData>
    <row r="2" spans="2:21" ht="15.75" x14ac:dyDescent="0.25">
      <c r="B2" s="168" t="s">
        <v>168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2:21" ht="6.75" customHeight="1" x14ac:dyDescent="0.2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2:21" ht="15.75" x14ac:dyDescent="0.25">
      <c r="B4" s="169" t="s">
        <v>172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2:21" ht="15.75" x14ac:dyDescent="0.25">
      <c r="B5" s="169" t="s">
        <v>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2:21" ht="15.75" x14ac:dyDescent="0.25">
      <c r="B6" s="133"/>
      <c r="C6" s="133"/>
      <c r="D6" s="133"/>
      <c r="E6" s="133"/>
      <c r="F6" s="133"/>
      <c r="G6" s="11" t="s">
        <v>160</v>
      </c>
      <c r="H6" s="133"/>
      <c r="I6" s="133"/>
      <c r="J6" s="133"/>
      <c r="K6" s="133"/>
      <c r="L6" s="133"/>
      <c r="M6" s="133"/>
    </row>
    <row r="7" spans="2:21" ht="4.5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2:21" ht="15.75" x14ac:dyDescent="0.25">
      <c r="B8" s="170" t="s">
        <v>1</v>
      </c>
      <c r="C8" s="170"/>
      <c r="D8" s="170"/>
      <c r="E8" s="170"/>
      <c r="F8" s="170"/>
      <c r="G8" s="12" t="s">
        <v>164</v>
      </c>
      <c r="H8" s="12"/>
      <c r="I8" s="12"/>
      <c r="J8" s="12"/>
      <c r="K8" s="13"/>
      <c r="L8" s="10"/>
      <c r="O8" s="4"/>
      <c r="P8" s="4"/>
      <c r="Q8" s="115"/>
      <c r="R8" s="4"/>
      <c r="S8" s="4"/>
      <c r="T8" s="4"/>
    </row>
    <row r="9" spans="2:21" ht="4.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0"/>
    </row>
    <row r="10" spans="2:21" ht="15.75" x14ac:dyDescent="0.2">
      <c r="B10" s="14" t="s">
        <v>2</v>
      </c>
      <c r="C10" s="165" t="s">
        <v>3</v>
      </c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5"/>
    </row>
    <row r="11" spans="2:21" ht="15.75" x14ac:dyDescent="0.25">
      <c r="B11" s="117">
        <v>1</v>
      </c>
      <c r="C11" s="16" t="s">
        <v>4</v>
      </c>
      <c r="D11" s="17"/>
      <c r="E11" s="17"/>
      <c r="F11" s="17"/>
      <c r="G11" s="18"/>
      <c r="H11" s="17"/>
      <c r="I11" s="138" t="s">
        <v>155</v>
      </c>
      <c r="J11" s="139"/>
      <c r="K11" s="19"/>
      <c r="L11" s="20"/>
      <c r="M11" s="21"/>
      <c r="N11" s="22"/>
    </row>
    <row r="12" spans="2:21" ht="15.75" x14ac:dyDescent="0.25">
      <c r="B12" s="14">
        <v>2</v>
      </c>
      <c r="C12" s="138" t="s">
        <v>5</v>
      </c>
      <c r="D12" s="19"/>
      <c r="E12" s="19"/>
      <c r="F12" s="19"/>
      <c r="G12" s="17"/>
      <c r="H12" s="19"/>
      <c r="I12" s="162"/>
      <c r="J12" s="163"/>
      <c r="K12" s="18"/>
      <c r="L12" s="23"/>
      <c r="M12" s="24"/>
      <c r="N12" s="15"/>
    </row>
    <row r="13" spans="2:21" ht="15.75" x14ac:dyDescent="0.25">
      <c r="B13" s="118">
        <v>3</v>
      </c>
      <c r="C13" s="16" t="s">
        <v>6</v>
      </c>
      <c r="D13" s="17"/>
      <c r="E13" s="17"/>
      <c r="F13" s="17"/>
      <c r="G13" s="19"/>
      <c r="H13" s="17"/>
      <c r="I13" s="152"/>
      <c r="J13" s="153"/>
      <c r="K13" s="17"/>
      <c r="L13" s="20"/>
      <c r="M13" s="21"/>
      <c r="N13" s="22"/>
    </row>
    <row r="14" spans="2:21" ht="15.75" x14ac:dyDescent="0.25">
      <c r="B14" s="14">
        <v>4</v>
      </c>
      <c r="C14" s="138" t="s">
        <v>7</v>
      </c>
      <c r="D14" s="19"/>
      <c r="E14" s="19"/>
      <c r="F14" s="19"/>
      <c r="G14" s="17"/>
      <c r="H14" s="19"/>
      <c r="I14" s="138" t="s">
        <v>157</v>
      </c>
      <c r="J14" s="139"/>
      <c r="K14" s="19"/>
      <c r="L14" s="23"/>
      <c r="M14" s="24"/>
      <c r="N14" s="15"/>
      <c r="R14"/>
    </row>
    <row r="15" spans="2:21" ht="15.75" x14ac:dyDescent="0.25">
      <c r="B15" s="118">
        <v>5</v>
      </c>
      <c r="C15" s="16" t="s">
        <v>8</v>
      </c>
      <c r="D15" s="17"/>
      <c r="E15" s="17"/>
      <c r="F15" s="17"/>
      <c r="G15" s="19"/>
      <c r="H15" s="17"/>
      <c r="I15" s="16" t="s">
        <v>161</v>
      </c>
      <c r="J15" s="137"/>
      <c r="K15" s="17"/>
      <c r="L15" s="20"/>
      <c r="M15" s="21"/>
      <c r="N15" s="22"/>
      <c r="R15" s="116"/>
      <c r="U15"/>
    </row>
    <row r="16" spans="2:21" ht="15.75" x14ac:dyDescent="0.25">
      <c r="B16" s="14">
        <v>6</v>
      </c>
      <c r="C16" s="138" t="s">
        <v>9</v>
      </c>
      <c r="D16" s="19"/>
      <c r="E16" s="19"/>
      <c r="F16" s="19"/>
      <c r="G16" s="17"/>
      <c r="H16" s="19"/>
      <c r="I16" s="138" t="s">
        <v>170</v>
      </c>
      <c r="J16" s="139"/>
      <c r="K16" s="19"/>
      <c r="L16" s="23"/>
      <c r="M16" s="24"/>
      <c r="N16" s="15"/>
    </row>
    <row r="17" spans="2:15" ht="15.75" x14ac:dyDescent="0.25">
      <c r="B17" s="118">
        <v>7</v>
      </c>
      <c r="C17" s="16" t="s">
        <v>10</v>
      </c>
      <c r="D17" s="17"/>
      <c r="E17" s="17"/>
      <c r="F17" s="17"/>
      <c r="G17" s="19"/>
      <c r="H17" s="17"/>
      <c r="I17" s="16"/>
      <c r="J17" s="137"/>
      <c r="K17" s="17"/>
      <c r="L17" s="20"/>
      <c r="M17" s="21"/>
      <c r="N17" s="22"/>
    </row>
    <row r="18" spans="2:15" ht="15.75" x14ac:dyDescent="0.25">
      <c r="B18" s="14">
        <v>8</v>
      </c>
      <c r="C18" s="138" t="s">
        <v>11</v>
      </c>
      <c r="D18" s="19"/>
      <c r="E18" s="19"/>
      <c r="F18" s="19"/>
      <c r="G18" s="19"/>
      <c r="H18" s="25"/>
      <c r="I18" s="154" t="s">
        <v>163</v>
      </c>
      <c r="J18" s="155"/>
      <c r="K18" s="155"/>
      <c r="L18" s="155"/>
      <c r="M18" s="155"/>
      <c r="N18" s="156"/>
    </row>
    <row r="19" spans="2:15" ht="15.75" x14ac:dyDescent="0.25">
      <c r="B19" s="119">
        <v>9</v>
      </c>
      <c r="C19" s="132" t="s">
        <v>12</v>
      </c>
      <c r="D19" s="18"/>
      <c r="E19" s="18"/>
      <c r="F19" s="18"/>
      <c r="G19" s="18"/>
      <c r="H19" s="26"/>
      <c r="I19" s="132" t="s">
        <v>162</v>
      </c>
      <c r="J19" s="132"/>
      <c r="K19" s="18"/>
      <c r="L19" s="27"/>
      <c r="M19" s="28"/>
      <c r="N19" s="29"/>
    </row>
    <row r="20" spans="2:15" ht="15.75" x14ac:dyDescent="0.25">
      <c r="B20" s="119">
        <v>10</v>
      </c>
      <c r="C20" s="16" t="s">
        <v>13</v>
      </c>
      <c r="D20" s="17"/>
      <c r="E20" s="17"/>
      <c r="F20" s="18"/>
      <c r="G20" s="18"/>
      <c r="H20" s="18"/>
      <c r="I20" s="131" t="s">
        <v>165</v>
      </c>
      <c r="J20" s="132"/>
      <c r="K20" s="18"/>
      <c r="L20" s="27"/>
      <c r="M20" s="21"/>
      <c r="N20" s="22"/>
    </row>
    <row r="21" spans="2:15" ht="15.75" x14ac:dyDescent="0.25">
      <c r="B21" s="157">
        <v>11</v>
      </c>
      <c r="C21" s="159" t="s">
        <v>14</v>
      </c>
      <c r="D21" s="160"/>
      <c r="E21" s="161"/>
      <c r="F21" s="30" t="s">
        <v>15</v>
      </c>
      <c r="G21" s="17"/>
      <c r="H21" s="19"/>
      <c r="I21" s="135">
        <v>6</v>
      </c>
      <c r="J21" s="136" t="s">
        <v>16</v>
      </c>
      <c r="K21" s="31">
        <v>6</v>
      </c>
      <c r="L21" s="128" t="s">
        <v>17</v>
      </c>
      <c r="M21" s="24"/>
      <c r="N21" s="15"/>
    </row>
    <row r="22" spans="2:15" ht="15.75" x14ac:dyDescent="0.25">
      <c r="B22" s="158"/>
      <c r="C22" s="162"/>
      <c r="D22" s="163"/>
      <c r="E22" s="164"/>
      <c r="F22" s="30" t="s">
        <v>18</v>
      </c>
      <c r="G22" s="19"/>
      <c r="H22" s="19"/>
      <c r="I22" s="32">
        <v>2</v>
      </c>
      <c r="J22" s="136" t="s">
        <v>16</v>
      </c>
      <c r="K22" s="31">
        <v>6</v>
      </c>
      <c r="L22" s="128" t="s">
        <v>17</v>
      </c>
      <c r="M22" s="21"/>
      <c r="N22" s="22"/>
    </row>
    <row r="23" spans="2:15" ht="15.75" x14ac:dyDescent="0.25">
      <c r="B23" s="119">
        <v>12</v>
      </c>
      <c r="C23" s="131" t="s">
        <v>19</v>
      </c>
      <c r="D23" s="18"/>
      <c r="E23" s="33"/>
      <c r="F23" s="34" t="s">
        <v>154</v>
      </c>
      <c r="G23" s="18"/>
      <c r="H23" s="19"/>
      <c r="I23" s="139"/>
      <c r="J23" s="139"/>
      <c r="K23" s="19"/>
      <c r="L23" s="23"/>
      <c r="M23" s="24"/>
      <c r="N23" s="15"/>
    </row>
    <row r="24" spans="2:15" ht="15.75" x14ac:dyDescent="0.2">
      <c r="B24" s="39" t="s">
        <v>20</v>
      </c>
      <c r="C24" s="86" t="s">
        <v>21</v>
      </c>
      <c r="D24" s="142"/>
      <c r="E24" s="142"/>
      <c r="F24" s="142"/>
      <c r="G24" s="142"/>
      <c r="H24" s="30"/>
      <c r="I24" s="139"/>
      <c r="J24" s="139"/>
      <c r="K24" s="30"/>
      <c r="L24" s="143"/>
      <c r="M24" s="24"/>
      <c r="N24" s="15"/>
    </row>
    <row r="25" spans="2:15" ht="15.75" x14ac:dyDescent="0.2">
      <c r="B25" s="117"/>
      <c r="C25" s="140"/>
      <c r="D25" s="141"/>
      <c r="E25" s="141"/>
      <c r="F25" s="141"/>
      <c r="G25" s="120"/>
      <c r="H25" s="121"/>
      <c r="I25" s="165" t="s">
        <v>22</v>
      </c>
      <c r="J25" s="166"/>
      <c r="K25" s="166"/>
      <c r="L25" s="166"/>
      <c r="M25" s="166"/>
      <c r="N25" s="167"/>
    </row>
    <row r="26" spans="2:15" ht="15.75" x14ac:dyDescent="0.2">
      <c r="B26" s="37" t="s">
        <v>23</v>
      </c>
      <c r="C26" s="5" t="s">
        <v>24</v>
      </c>
      <c r="D26" s="38"/>
      <c r="E26" s="38"/>
      <c r="F26" s="38"/>
      <c r="G26" s="129"/>
      <c r="H26" s="124"/>
      <c r="I26" s="165" t="s">
        <v>25</v>
      </c>
      <c r="J26" s="166"/>
      <c r="K26" s="167"/>
      <c r="L26" s="165" t="s">
        <v>26</v>
      </c>
      <c r="M26" s="166"/>
      <c r="N26" s="167"/>
    </row>
    <row r="27" spans="2:15" ht="15.75" x14ac:dyDescent="0.2">
      <c r="B27" s="119"/>
      <c r="C27" s="62"/>
      <c r="D27" s="35"/>
      <c r="E27" s="35"/>
      <c r="F27" s="35"/>
      <c r="G27" s="126"/>
      <c r="H27" s="127"/>
      <c r="I27" s="119" t="s">
        <v>15</v>
      </c>
      <c r="J27" s="119" t="s">
        <v>18</v>
      </c>
      <c r="K27" s="119" t="s">
        <v>27</v>
      </c>
      <c r="L27" s="119" t="s">
        <v>15</v>
      </c>
      <c r="M27" s="119" t="s">
        <v>18</v>
      </c>
      <c r="N27" s="119" t="s">
        <v>27</v>
      </c>
    </row>
    <row r="28" spans="2:15" ht="15.75" x14ac:dyDescent="0.2">
      <c r="B28" s="39">
        <v>1</v>
      </c>
      <c r="C28" s="147">
        <v>2</v>
      </c>
      <c r="D28" s="148"/>
      <c r="E28" s="148"/>
      <c r="F28" s="148"/>
      <c r="G28" s="148"/>
      <c r="H28" s="149"/>
      <c r="I28" s="39">
        <v>3</v>
      </c>
      <c r="J28" s="39">
        <v>4</v>
      </c>
      <c r="K28" s="39">
        <v>5</v>
      </c>
      <c r="L28" s="39">
        <v>6</v>
      </c>
      <c r="M28" s="39">
        <v>7</v>
      </c>
      <c r="N28" s="40">
        <v>8</v>
      </c>
    </row>
    <row r="29" spans="2:15" ht="15.75" x14ac:dyDescent="0.2">
      <c r="B29" s="118">
        <v>1</v>
      </c>
      <c r="C29" s="5" t="s">
        <v>28</v>
      </c>
      <c r="D29" s="6"/>
      <c r="E29" s="6"/>
      <c r="F29" s="6"/>
      <c r="G29" s="6"/>
      <c r="H29" s="6"/>
      <c r="I29" s="41"/>
      <c r="J29" s="42"/>
      <c r="K29" s="42"/>
      <c r="L29" s="42"/>
      <c r="M29" s="42"/>
      <c r="N29" s="43"/>
    </row>
    <row r="30" spans="2:15" ht="15.75" x14ac:dyDescent="0.2">
      <c r="B30" s="118"/>
      <c r="C30" s="5" t="s">
        <v>29</v>
      </c>
      <c r="D30" s="6"/>
      <c r="E30" s="6"/>
      <c r="F30" s="6"/>
      <c r="G30" s="6"/>
      <c r="H30" s="6"/>
      <c r="I30" s="7"/>
      <c r="J30" s="2"/>
      <c r="K30" s="2"/>
      <c r="L30" s="2"/>
      <c r="M30" s="2"/>
      <c r="N30" s="3"/>
    </row>
    <row r="31" spans="2:15" ht="15.75" x14ac:dyDescent="0.2">
      <c r="B31" s="118"/>
      <c r="C31" s="122" t="s">
        <v>30</v>
      </c>
      <c r="D31" s="150" t="s">
        <v>31</v>
      </c>
      <c r="E31" s="150"/>
      <c r="F31" s="150"/>
      <c r="G31" s="150"/>
      <c r="H31" s="151"/>
      <c r="I31" s="7"/>
      <c r="J31" s="1"/>
      <c r="K31" s="2"/>
      <c r="L31" s="2"/>
      <c r="M31" s="2"/>
      <c r="N31" s="3"/>
      <c r="O31" s="4"/>
    </row>
    <row r="32" spans="2:15" ht="15.75" x14ac:dyDescent="0.2">
      <c r="B32" s="118"/>
      <c r="C32" s="125"/>
      <c r="D32" s="35" t="s">
        <v>32</v>
      </c>
      <c r="E32" s="35"/>
      <c r="F32" s="35"/>
      <c r="G32" s="44"/>
      <c r="H32" s="35"/>
      <c r="I32" s="45"/>
      <c r="J32" s="45">
        <v>150</v>
      </c>
      <c r="K32" s="46"/>
      <c r="L32" s="46"/>
      <c r="M32" s="46"/>
      <c r="N32" s="47"/>
      <c r="O32" s="4"/>
    </row>
    <row r="33" spans="2:15" ht="15.75" x14ac:dyDescent="0.2">
      <c r="B33" s="118"/>
      <c r="C33" s="122" t="s">
        <v>33</v>
      </c>
      <c r="D33" s="6" t="s">
        <v>34</v>
      </c>
      <c r="E33" s="6"/>
      <c r="F33" s="6"/>
      <c r="G33" s="6"/>
      <c r="H33" s="2"/>
      <c r="I33" s="41"/>
      <c r="J33" s="41"/>
      <c r="K33" s="42"/>
      <c r="L33" s="42"/>
      <c r="M33" s="42"/>
      <c r="N33" s="43"/>
    </row>
    <row r="34" spans="2:15" ht="15.75" x14ac:dyDescent="0.2">
      <c r="B34" s="118"/>
      <c r="C34" s="122"/>
      <c r="D34" s="6" t="s">
        <v>35</v>
      </c>
      <c r="E34" s="6"/>
      <c r="F34" s="6"/>
      <c r="G34" s="6"/>
      <c r="H34" s="2"/>
      <c r="I34" s="7"/>
      <c r="J34" s="7"/>
      <c r="K34" s="2"/>
      <c r="L34" s="2"/>
      <c r="M34" s="2"/>
      <c r="N34" s="3"/>
    </row>
    <row r="35" spans="2:15" ht="15.75" x14ac:dyDescent="0.2">
      <c r="B35" s="118"/>
      <c r="C35" s="125"/>
      <c r="D35" s="35" t="s">
        <v>36</v>
      </c>
      <c r="E35" s="35"/>
      <c r="F35" s="35"/>
      <c r="G35" s="44"/>
      <c r="H35" s="35"/>
      <c r="I35" s="45"/>
      <c r="J35" s="45"/>
      <c r="K35" s="46"/>
      <c r="L35" s="46"/>
      <c r="M35" s="46"/>
      <c r="N35" s="47"/>
    </row>
    <row r="36" spans="2:15" ht="15.75" x14ac:dyDescent="0.2">
      <c r="B36" s="118"/>
      <c r="C36" s="122" t="s">
        <v>37</v>
      </c>
      <c r="D36" s="6" t="s">
        <v>38</v>
      </c>
      <c r="E36" s="6"/>
      <c r="F36" s="6"/>
      <c r="G36" s="6"/>
      <c r="H36" s="2"/>
      <c r="I36" s="7"/>
      <c r="J36" s="48"/>
      <c r="K36" s="2"/>
      <c r="L36" s="41"/>
      <c r="M36" s="2"/>
      <c r="N36" s="3"/>
    </row>
    <row r="37" spans="2:15" ht="15.75" x14ac:dyDescent="0.2">
      <c r="B37" s="118"/>
      <c r="C37" s="122"/>
      <c r="D37" s="6" t="s">
        <v>39</v>
      </c>
      <c r="E37" s="6"/>
      <c r="F37" s="6"/>
      <c r="G37" s="7"/>
      <c r="H37" s="2"/>
      <c r="I37" s="7"/>
      <c r="J37" s="7"/>
      <c r="K37" s="2"/>
      <c r="L37" s="7"/>
      <c r="M37" s="2"/>
      <c r="N37" s="3"/>
    </row>
    <row r="38" spans="2:15" ht="15.75" x14ac:dyDescent="0.2">
      <c r="B38" s="119"/>
      <c r="C38" s="125"/>
      <c r="D38" s="35" t="s">
        <v>40</v>
      </c>
      <c r="E38" s="35"/>
      <c r="F38" s="35"/>
      <c r="G38" s="49"/>
      <c r="H38" s="6"/>
      <c r="I38" s="45"/>
      <c r="J38" s="45"/>
      <c r="K38" s="46"/>
      <c r="L38" s="50"/>
      <c r="M38" s="46"/>
      <c r="N38" s="47"/>
    </row>
    <row r="39" spans="2:15" ht="15.75" x14ac:dyDescent="0.2">
      <c r="B39" s="51" t="s">
        <v>41</v>
      </c>
      <c r="C39" s="135"/>
      <c r="D39" s="30"/>
      <c r="E39" s="30"/>
      <c r="F39" s="30"/>
      <c r="G39" s="30"/>
      <c r="H39" s="30"/>
      <c r="I39" s="52"/>
      <c r="J39" s="53">
        <f>SUM(J30:J38)</f>
        <v>150</v>
      </c>
      <c r="K39" s="54"/>
      <c r="L39" s="52"/>
      <c r="M39" s="54"/>
      <c r="N39" s="55"/>
    </row>
    <row r="40" spans="2:15" ht="15.75" x14ac:dyDescent="0.2">
      <c r="B40" s="41"/>
      <c r="C40" s="56" t="s">
        <v>42</v>
      </c>
      <c r="D40" s="57" t="s">
        <v>43</v>
      </c>
      <c r="E40" s="56"/>
      <c r="F40" s="56"/>
      <c r="G40" s="36"/>
      <c r="H40" s="42"/>
      <c r="I40" s="42"/>
      <c r="J40" s="42"/>
      <c r="K40" s="42"/>
      <c r="L40" s="41"/>
      <c r="M40" s="42"/>
      <c r="N40" s="58"/>
    </row>
    <row r="41" spans="2:15" ht="15.75" x14ac:dyDescent="0.2">
      <c r="B41" s="7"/>
      <c r="C41" s="56"/>
      <c r="D41" s="123" t="s">
        <v>30</v>
      </c>
      <c r="E41" s="59" t="s">
        <v>44</v>
      </c>
      <c r="F41" s="56"/>
      <c r="G41" s="36"/>
      <c r="H41" s="2"/>
      <c r="I41" s="2"/>
      <c r="J41" s="2"/>
      <c r="K41" s="2"/>
      <c r="L41" s="7"/>
      <c r="M41" s="2"/>
      <c r="N41" s="60"/>
    </row>
    <row r="42" spans="2:15" ht="15.75" x14ac:dyDescent="0.2">
      <c r="B42" s="7"/>
      <c r="C42" s="56"/>
      <c r="D42" s="123"/>
      <c r="E42" s="59" t="s">
        <v>45</v>
      </c>
      <c r="F42" s="56"/>
      <c r="G42" s="6"/>
      <c r="H42" s="2"/>
      <c r="I42" s="7"/>
      <c r="J42" s="2"/>
      <c r="K42" s="2"/>
      <c r="L42" s="7"/>
      <c r="M42" s="2"/>
      <c r="N42" s="60"/>
    </row>
    <row r="43" spans="2:15" ht="15.75" x14ac:dyDescent="0.2">
      <c r="B43" s="7"/>
      <c r="C43" s="56"/>
      <c r="D43" s="123" t="s">
        <v>46</v>
      </c>
      <c r="E43" s="61" t="s">
        <v>47</v>
      </c>
      <c r="F43" s="56"/>
      <c r="G43" s="6"/>
      <c r="H43" s="2"/>
      <c r="I43" s="7"/>
      <c r="J43" s="1"/>
      <c r="K43" s="2"/>
      <c r="L43" s="7"/>
      <c r="M43" s="2"/>
      <c r="N43" s="60"/>
    </row>
    <row r="44" spans="2:15" ht="15.75" x14ac:dyDescent="0.2">
      <c r="B44" s="7"/>
      <c r="C44" s="56"/>
      <c r="D44" s="123"/>
      <c r="E44" s="56" t="s">
        <v>48</v>
      </c>
      <c r="F44" s="56"/>
      <c r="G44" s="6"/>
      <c r="H44" s="2"/>
      <c r="I44" s="7"/>
      <c r="J44" s="48"/>
      <c r="K44" s="2"/>
      <c r="L44" s="7"/>
      <c r="M44" s="2"/>
      <c r="N44" s="60"/>
    </row>
    <row r="45" spans="2:15" ht="15.75" x14ac:dyDescent="0.2">
      <c r="B45" s="7"/>
      <c r="C45" s="56"/>
      <c r="D45" s="123"/>
      <c r="E45" s="56" t="s">
        <v>49</v>
      </c>
      <c r="F45" s="56"/>
      <c r="G45" s="6"/>
      <c r="H45" s="2"/>
      <c r="I45" s="7"/>
      <c r="J45" s="7"/>
      <c r="K45" s="2"/>
      <c r="L45" s="7"/>
      <c r="M45" s="2"/>
      <c r="N45" s="60"/>
      <c r="O45" s="4"/>
    </row>
    <row r="46" spans="2:15" ht="15.75" x14ac:dyDescent="0.2">
      <c r="B46" s="7"/>
      <c r="C46" s="56"/>
      <c r="D46" s="56"/>
      <c r="E46" s="56" t="s">
        <v>50</v>
      </c>
      <c r="F46" s="56"/>
      <c r="G46" s="6"/>
      <c r="H46" s="2"/>
      <c r="I46" s="36"/>
      <c r="J46" s="48"/>
      <c r="K46" s="2"/>
      <c r="L46" s="7"/>
      <c r="M46" s="2"/>
      <c r="N46" s="60"/>
    </row>
    <row r="47" spans="2:15" ht="15.75" x14ac:dyDescent="0.2">
      <c r="B47" s="7"/>
      <c r="C47" s="62"/>
      <c r="D47" s="35"/>
      <c r="E47" s="35" t="s">
        <v>51</v>
      </c>
      <c r="F47" s="35"/>
      <c r="G47" s="6"/>
      <c r="H47" s="46"/>
      <c r="I47" s="45"/>
      <c r="J47" s="45">
        <v>36</v>
      </c>
      <c r="K47" s="46"/>
      <c r="L47" s="50"/>
      <c r="M47" s="46"/>
      <c r="N47" s="63"/>
    </row>
    <row r="48" spans="2:15" ht="15.75" x14ac:dyDescent="0.2">
      <c r="B48" s="122"/>
      <c r="C48" s="135"/>
      <c r="D48" s="136" t="s">
        <v>52</v>
      </c>
      <c r="E48" s="30" t="s">
        <v>53</v>
      </c>
      <c r="F48" s="30"/>
      <c r="G48" s="64"/>
      <c r="H48" s="54"/>
      <c r="I48" s="65"/>
      <c r="J48" s="66"/>
      <c r="K48" s="54"/>
      <c r="L48" s="52"/>
      <c r="M48" s="54"/>
      <c r="N48" s="67"/>
    </row>
    <row r="49" spans="2:15" ht="15.75" x14ac:dyDescent="0.2">
      <c r="B49" s="118"/>
      <c r="C49" s="129"/>
      <c r="D49" s="129" t="s">
        <v>54</v>
      </c>
      <c r="E49" s="6" t="s">
        <v>55</v>
      </c>
      <c r="F49" s="6"/>
      <c r="G49" s="6"/>
      <c r="H49" s="42"/>
      <c r="I49" s="41"/>
      <c r="J49" s="68"/>
      <c r="K49" s="42"/>
      <c r="L49" s="42"/>
      <c r="M49" s="42"/>
      <c r="N49" s="58"/>
    </row>
    <row r="50" spans="2:15" ht="15.75" x14ac:dyDescent="0.2">
      <c r="B50" s="122"/>
      <c r="C50" s="122"/>
      <c r="D50" s="129"/>
      <c r="E50" s="6" t="s">
        <v>56</v>
      </c>
      <c r="F50" s="6"/>
      <c r="G50" s="6"/>
      <c r="H50" s="6"/>
      <c r="I50" s="48"/>
      <c r="J50" s="48"/>
      <c r="K50" s="2"/>
      <c r="L50" s="2"/>
      <c r="M50" s="2"/>
      <c r="N50" s="60"/>
    </row>
    <row r="51" spans="2:15" ht="15.75" x14ac:dyDescent="0.2">
      <c r="B51" s="122"/>
      <c r="C51" s="125"/>
      <c r="D51" s="126"/>
      <c r="E51" s="35" t="s">
        <v>57</v>
      </c>
      <c r="F51" s="35"/>
      <c r="G51" s="44"/>
      <c r="H51" s="46"/>
      <c r="I51" s="45"/>
      <c r="J51" s="45">
        <v>2</v>
      </c>
      <c r="K51" s="46"/>
      <c r="L51" s="46"/>
      <c r="M51" s="46"/>
      <c r="N51" s="63"/>
      <c r="O51" s="4"/>
    </row>
    <row r="52" spans="2:15" ht="15.75" x14ac:dyDescent="0.2">
      <c r="B52" s="122" t="s">
        <v>58</v>
      </c>
      <c r="C52" s="122"/>
      <c r="D52" s="129" t="s">
        <v>59</v>
      </c>
      <c r="E52" s="6" t="s">
        <v>60</v>
      </c>
      <c r="F52" s="6"/>
      <c r="G52" s="6"/>
      <c r="H52" s="2"/>
      <c r="I52" s="7"/>
      <c r="J52" s="7"/>
      <c r="K52" s="2"/>
      <c r="L52" s="2"/>
      <c r="M52" s="2"/>
      <c r="N52" s="60"/>
    </row>
    <row r="53" spans="2:15" ht="15.75" x14ac:dyDescent="0.2">
      <c r="B53" s="122"/>
      <c r="C53" s="122"/>
      <c r="D53" s="129"/>
      <c r="E53" s="6" t="s">
        <v>61</v>
      </c>
      <c r="F53" s="6"/>
      <c r="G53" s="6"/>
      <c r="H53" s="2"/>
      <c r="I53" s="7"/>
      <c r="J53" s="48"/>
      <c r="K53" s="2"/>
      <c r="L53" s="2"/>
      <c r="M53" s="2"/>
      <c r="N53" s="60"/>
    </row>
    <row r="54" spans="2:15" ht="15.75" x14ac:dyDescent="0.2">
      <c r="B54" s="122"/>
      <c r="C54" s="125"/>
      <c r="D54" s="126"/>
      <c r="E54" s="35" t="s">
        <v>62</v>
      </c>
      <c r="F54" s="35"/>
      <c r="G54" s="44"/>
      <c r="H54" s="46"/>
      <c r="I54" s="45"/>
      <c r="J54" s="45"/>
      <c r="K54" s="46"/>
      <c r="L54" s="46"/>
      <c r="M54" s="46"/>
      <c r="N54" s="63"/>
    </row>
    <row r="55" spans="2:15" ht="15.75" x14ac:dyDescent="0.2">
      <c r="B55" s="122"/>
      <c r="C55" s="135"/>
      <c r="D55" s="136" t="s">
        <v>63</v>
      </c>
      <c r="E55" s="30" t="s">
        <v>64</v>
      </c>
      <c r="F55" s="30"/>
      <c r="G55" s="64"/>
      <c r="H55" s="54"/>
      <c r="I55" s="65"/>
      <c r="J55" s="65"/>
      <c r="K55" s="54"/>
      <c r="L55" s="54"/>
      <c r="M55" s="54"/>
      <c r="N55" s="67"/>
    </row>
    <row r="56" spans="2:15" ht="15.75" x14ac:dyDescent="0.2">
      <c r="B56" s="122"/>
      <c r="C56" s="122"/>
      <c r="D56" s="129" t="s">
        <v>65</v>
      </c>
      <c r="E56" s="6" t="s">
        <v>66</v>
      </c>
      <c r="F56" s="6"/>
      <c r="G56" s="6"/>
      <c r="H56" s="2"/>
      <c r="I56" s="7"/>
      <c r="J56" s="48"/>
      <c r="K56" s="2"/>
      <c r="L56" s="2"/>
      <c r="M56" s="2"/>
      <c r="N56" s="60"/>
    </row>
    <row r="57" spans="2:15" ht="15.75" x14ac:dyDescent="0.2">
      <c r="B57" s="122"/>
      <c r="C57" s="125"/>
      <c r="D57" s="126"/>
      <c r="E57" s="35" t="s">
        <v>67</v>
      </c>
      <c r="F57" s="35"/>
      <c r="G57" s="44"/>
      <c r="H57" s="46"/>
      <c r="I57" s="69"/>
      <c r="J57" s="45"/>
      <c r="K57" s="46"/>
      <c r="L57" s="46"/>
      <c r="M57" s="46"/>
      <c r="N57" s="63"/>
      <c r="O57" s="4"/>
    </row>
    <row r="58" spans="2:15" ht="15.75" x14ac:dyDescent="0.2">
      <c r="B58" s="125"/>
      <c r="C58" s="135"/>
      <c r="D58" s="136" t="s">
        <v>68</v>
      </c>
      <c r="E58" s="30" t="s">
        <v>69</v>
      </c>
      <c r="F58" s="30"/>
      <c r="G58" s="64"/>
      <c r="H58" s="54"/>
      <c r="I58" s="65"/>
      <c r="J58" s="45"/>
      <c r="K58" s="54"/>
      <c r="L58" s="54"/>
      <c r="M58" s="54"/>
      <c r="N58" s="67"/>
    </row>
    <row r="59" spans="2:15" ht="15.75" x14ac:dyDescent="0.2">
      <c r="B59" s="39">
        <v>1</v>
      </c>
      <c r="C59" s="147">
        <v>2</v>
      </c>
      <c r="D59" s="148"/>
      <c r="E59" s="148"/>
      <c r="F59" s="148"/>
      <c r="G59" s="148"/>
      <c r="H59" s="149"/>
      <c r="I59" s="39">
        <v>3</v>
      </c>
      <c r="J59" s="39">
        <v>4</v>
      </c>
      <c r="K59" s="39">
        <v>5</v>
      </c>
      <c r="L59" s="39">
        <v>6</v>
      </c>
      <c r="M59" s="39">
        <v>7</v>
      </c>
      <c r="N59" s="40">
        <v>8</v>
      </c>
    </row>
    <row r="60" spans="2:15" ht="15.75" x14ac:dyDescent="0.2">
      <c r="B60" s="122"/>
      <c r="C60" s="125"/>
      <c r="D60" s="126" t="s">
        <v>70</v>
      </c>
      <c r="E60" s="35" t="s">
        <v>71</v>
      </c>
      <c r="F60" s="35"/>
      <c r="G60" s="44"/>
      <c r="H60" s="46"/>
      <c r="I60" s="45"/>
      <c r="J60" s="45"/>
      <c r="K60" s="46"/>
      <c r="L60" s="46"/>
      <c r="M60" s="46"/>
      <c r="N60" s="63"/>
      <c r="O60" s="4"/>
    </row>
    <row r="61" spans="2:15" ht="15.75" x14ac:dyDescent="0.2">
      <c r="B61" s="122"/>
      <c r="C61" s="135"/>
      <c r="D61" s="136" t="s">
        <v>72</v>
      </c>
      <c r="E61" s="30" t="s">
        <v>73</v>
      </c>
      <c r="F61" s="30"/>
      <c r="G61" s="64"/>
      <c r="H61" s="54"/>
      <c r="I61" s="65"/>
      <c r="J61" s="65"/>
      <c r="K61" s="54"/>
      <c r="L61" s="54"/>
      <c r="M61" s="54"/>
      <c r="N61" s="67"/>
    </row>
    <row r="62" spans="2:15" ht="15.75" x14ac:dyDescent="0.2">
      <c r="B62" s="122"/>
      <c r="C62" s="135"/>
      <c r="D62" s="136" t="s">
        <v>74</v>
      </c>
      <c r="E62" s="30" t="s">
        <v>75</v>
      </c>
      <c r="F62" s="30"/>
      <c r="G62" s="30"/>
      <c r="H62" s="54"/>
      <c r="I62" s="52"/>
      <c r="J62" s="65">
        <v>6</v>
      </c>
      <c r="K62" s="54"/>
      <c r="L62" s="54"/>
      <c r="M62" s="54"/>
      <c r="N62" s="67"/>
      <c r="O62" s="4"/>
    </row>
    <row r="63" spans="2:15" ht="15.75" x14ac:dyDescent="0.2">
      <c r="B63" s="122"/>
      <c r="C63" s="122"/>
      <c r="D63" s="129" t="s">
        <v>76</v>
      </c>
      <c r="E63" s="6" t="s">
        <v>77</v>
      </c>
      <c r="F63" s="6"/>
      <c r="G63" s="6"/>
      <c r="H63" s="2"/>
      <c r="I63" s="7"/>
      <c r="J63" s="48"/>
      <c r="K63" s="2"/>
      <c r="L63" s="2"/>
      <c r="M63" s="2"/>
      <c r="N63" s="60"/>
    </row>
    <row r="64" spans="2:15" ht="15.75" x14ac:dyDescent="0.2">
      <c r="B64" s="122"/>
      <c r="C64" s="125"/>
      <c r="D64" s="126"/>
      <c r="E64" s="35" t="s">
        <v>78</v>
      </c>
      <c r="F64" s="35"/>
      <c r="G64" s="44"/>
      <c r="H64" s="46"/>
      <c r="I64" s="45"/>
      <c r="J64" s="45"/>
      <c r="K64" s="46"/>
      <c r="L64" s="46"/>
      <c r="M64" s="46"/>
      <c r="N64" s="63"/>
    </row>
    <row r="65" spans="2:16" ht="15.75" x14ac:dyDescent="0.2">
      <c r="B65" s="122"/>
      <c r="C65" s="122"/>
      <c r="D65" s="129" t="s">
        <v>79</v>
      </c>
      <c r="E65" s="6" t="s">
        <v>80</v>
      </c>
      <c r="F65" s="6"/>
      <c r="G65" s="6"/>
      <c r="H65" s="2"/>
      <c r="I65" s="7"/>
      <c r="J65" s="7"/>
      <c r="K65" s="2"/>
      <c r="L65" s="2"/>
      <c r="M65" s="2"/>
      <c r="N65" s="60"/>
    </row>
    <row r="66" spans="2:16" ht="15.75" x14ac:dyDescent="0.2">
      <c r="B66" s="122"/>
      <c r="C66" s="122"/>
      <c r="D66" s="129"/>
      <c r="E66" s="6" t="s">
        <v>81</v>
      </c>
      <c r="F66" s="6"/>
      <c r="G66" s="44"/>
      <c r="H66" s="2"/>
      <c r="I66" s="48"/>
      <c r="J66" s="48"/>
      <c r="K66" s="2"/>
      <c r="L66" s="2"/>
      <c r="M66" s="2"/>
      <c r="N66" s="60"/>
    </row>
    <row r="67" spans="2:16" ht="15.75" x14ac:dyDescent="0.2">
      <c r="B67" s="51" t="s">
        <v>82</v>
      </c>
      <c r="C67" s="135"/>
      <c r="D67" s="30"/>
      <c r="E67" s="30"/>
      <c r="F67" s="30"/>
      <c r="G67" s="64"/>
      <c r="H67" s="54"/>
      <c r="I67" s="65"/>
      <c r="J67" s="53">
        <f>+J66+J64+J62+J61+J60+J58+J57+J55+J54+J51+J48+J47</f>
        <v>44</v>
      </c>
      <c r="K67" s="54"/>
      <c r="L67" s="54"/>
      <c r="M67" s="54"/>
      <c r="N67" s="70"/>
    </row>
    <row r="68" spans="2:16" ht="15.75" x14ac:dyDescent="0.2">
      <c r="B68" s="41"/>
      <c r="C68" s="56"/>
      <c r="D68" s="123" t="s">
        <v>33</v>
      </c>
      <c r="E68" s="59" t="s">
        <v>83</v>
      </c>
      <c r="F68" s="56"/>
      <c r="G68" s="36"/>
      <c r="H68" s="2"/>
      <c r="I68" s="42"/>
      <c r="J68" s="42"/>
      <c r="K68" s="42"/>
      <c r="L68" s="42"/>
      <c r="M68" s="42"/>
      <c r="N68" s="58"/>
    </row>
    <row r="69" spans="2:16" ht="15.75" x14ac:dyDescent="0.2">
      <c r="B69" s="7"/>
      <c r="C69" s="56"/>
      <c r="D69" s="123" t="s">
        <v>46</v>
      </c>
      <c r="E69" s="56" t="s">
        <v>84</v>
      </c>
      <c r="F69" s="56"/>
      <c r="G69" s="49"/>
      <c r="H69" s="2"/>
      <c r="I69" s="48"/>
      <c r="J69" s="48">
        <v>17.8</v>
      </c>
      <c r="K69" s="2"/>
      <c r="L69" s="2"/>
      <c r="M69" s="2"/>
      <c r="N69" s="60"/>
      <c r="O69" s="4"/>
    </row>
    <row r="70" spans="2:16" ht="15.75" x14ac:dyDescent="0.2">
      <c r="B70" s="7"/>
      <c r="C70" s="56"/>
      <c r="D70" s="123" t="s">
        <v>52</v>
      </c>
      <c r="E70" s="56" t="s">
        <v>85</v>
      </c>
      <c r="F70" s="56"/>
      <c r="G70" s="49"/>
      <c r="H70" s="2"/>
      <c r="I70" s="48"/>
      <c r="J70" s="48"/>
      <c r="K70" s="2"/>
      <c r="L70" s="2"/>
      <c r="M70" s="2"/>
      <c r="N70" s="60"/>
      <c r="P70" s="4"/>
    </row>
    <row r="71" spans="2:16" ht="15.75" x14ac:dyDescent="0.2">
      <c r="B71" s="7"/>
      <c r="C71" s="62"/>
      <c r="D71" s="126" t="s">
        <v>54</v>
      </c>
      <c r="E71" s="35" t="s">
        <v>86</v>
      </c>
      <c r="F71" s="35"/>
      <c r="G71" s="44"/>
      <c r="H71" s="46"/>
      <c r="I71" s="45"/>
      <c r="J71" s="45"/>
      <c r="K71" s="46"/>
      <c r="L71" s="46"/>
      <c r="M71" s="46"/>
      <c r="N71" s="63"/>
    </row>
    <row r="72" spans="2:16" ht="15.75" x14ac:dyDescent="0.2">
      <c r="B72" s="7"/>
      <c r="C72" s="56"/>
      <c r="D72" s="123" t="s">
        <v>59</v>
      </c>
      <c r="E72" s="56" t="s">
        <v>87</v>
      </c>
      <c r="F72" s="56"/>
      <c r="G72" s="6"/>
      <c r="H72" s="2"/>
      <c r="I72" s="7"/>
      <c r="J72" s="7"/>
      <c r="K72" s="2"/>
      <c r="L72" s="2"/>
      <c r="M72" s="2"/>
      <c r="N72" s="60"/>
    </row>
    <row r="73" spans="2:16" ht="15.75" x14ac:dyDescent="0.2">
      <c r="B73" s="50"/>
      <c r="C73" s="35"/>
      <c r="D73" s="35"/>
      <c r="E73" s="35" t="s">
        <v>88</v>
      </c>
      <c r="F73" s="35"/>
      <c r="G73" s="44"/>
      <c r="H73" s="46"/>
      <c r="I73" s="45"/>
      <c r="J73" s="45"/>
      <c r="K73" s="46"/>
      <c r="L73" s="46"/>
      <c r="M73" s="46"/>
      <c r="N73" s="63"/>
      <c r="P73" s="4"/>
    </row>
    <row r="74" spans="2:16" ht="15.75" x14ac:dyDescent="0.25">
      <c r="B74" s="122"/>
      <c r="C74" s="122"/>
      <c r="D74" s="130" t="s">
        <v>63</v>
      </c>
      <c r="E74" s="71" t="s">
        <v>89</v>
      </c>
      <c r="F74" s="71"/>
      <c r="G74" s="71"/>
      <c r="H74" s="72"/>
      <c r="I74" s="73"/>
      <c r="J74" s="73"/>
      <c r="K74" s="72"/>
      <c r="L74" s="72"/>
      <c r="M74" s="72"/>
      <c r="N74" s="74"/>
    </row>
    <row r="75" spans="2:16" ht="15.75" x14ac:dyDescent="0.2">
      <c r="B75" s="122"/>
      <c r="C75" s="122"/>
      <c r="D75" s="129"/>
      <c r="E75" s="6" t="s">
        <v>90</v>
      </c>
      <c r="F75" s="6"/>
      <c r="G75" s="7"/>
      <c r="H75" s="2"/>
      <c r="I75" s="7"/>
      <c r="J75" s="7"/>
      <c r="K75" s="2"/>
      <c r="L75" s="2"/>
      <c r="M75" s="2"/>
      <c r="N75" s="60"/>
    </row>
    <row r="76" spans="2:16" ht="15.75" x14ac:dyDescent="0.2">
      <c r="B76" s="122"/>
      <c r="C76" s="122"/>
      <c r="D76" s="129"/>
      <c r="E76" s="6" t="s">
        <v>91</v>
      </c>
      <c r="F76" s="6"/>
      <c r="G76" s="44"/>
      <c r="H76" s="2"/>
      <c r="I76" s="48"/>
      <c r="J76" s="48"/>
      <c r="K76" s="2"/>
      <c r="L76" s="2"/>
      <c r="M76" s="2"/>
      <c r="N76" s="60"/>
    </row>
    <row r="77" spans="2:16" ht="15.75" x14ac:dyDescent="0.2">
      <c r="B77" s="51" t="s">
        <v>92</v>
      </c>
      <c r="C77" s="135"/>
      <c r="D77" s="30"/>
      <c r="E77" s="30"/>
      <c r="F77" s="30"/>
      <c r="G77" s="64"/>
      <c r="H77" s="54"/>
      <c r="I77" s="65"/>
      <c r="J77" s="53">
        <f>SUM(J69:J76)</f>
        <v>17.8</v>
      </c>
      <c r="K77" s="54"/>
      <c r="L77" s="54"/>
      <c r="M77" s="54"/>
      <c r="N77" s="70"/>
    </row>
    <row r="78" spans="2:16" ht="15.75" x14ac:dyDescent="0.25">
      <c r="B78" s="122"/>
      <c r="C78" s="122"/>
      <c r="D78" s="130" t="s">
        <v>37</v>
      </c>
      <c r="E78" s="75" t="s">
        <v>93</v>
      </c>
      <c r="F78" s="71"/>
      <c r="G78" s="76"/>
      <c r="H78" s="72"/>
      <c r="I78" s="72"/>
      <c r="J78" s="72"/>
      <c r="K78" s="72"/>
      <c r="L78" s="72"/>
      <c r="M78" s="72"/>
      <c r="N78" s="74"/>
    </row>
    <row r="79" spans="2:16" ht="15.75" x14ac:dyDescent="0.2">
      <c r="B79" s="122"/>
      <c r="C79" s="122"/>
      <c r="D79" s="129"/>
      <c r="E79" s="38" t="s">
        <v>94</v>
      </c>
      <c r="F79" s="6"/>
      <c r="G79" s="6"/>
      <c r="H79" s="2"/>
      <c r="I79" s="7"/>
      <c r="J79" s="2"/>
      <c r="K79" s="2"/>
      <c r="L79" s="2"/>
      <c r="M79" s="2"/>
      <c r="N79" s="60"/>
    </row>
    <row r="80" spans="2:16" ht="15.75" x14ac:dyDescent="0.2">
      <c r="B80" s="122"/>
      <c r="C80" s="122"/>
      <c r="D80" s="129" t="s">
        <v>46</v>
      </c>
      <c r="E80" s="6" t="s">
        <v>95</v>
      </c>
      <c r="F80" s="6"/>
      <c r="G80" s="6"/>
      <c r="H80" s="2"/>
      <c r="I80" s="7"/>
      <c r="J80" s="48"/>
      <c r="K80" s="2"/>
      <c r="L80" s="2"/>
      <c r="M80" s="2"/>
      <c r="N80" s="60"/>
    </row>
    <row r="81" spans="2:15" ht="15.75" x14ac:dyDescent="0.2">
      <c r="B81" s="122"/>
      <c r="C81" s="122"/>
      <c r="D81" s="129"/>
      <c r="E81" s="6" t="s">
        <v>96</v>
      </c>
      <c r="F81" s="6"/>
      <c r="G81" s="6"/>
      <c r="H81" s="2"/>
      <c r="I81" s="7"/>
      <c r="J81" s="7"/>
      <c r="K81" s="2"/>
      <c r="L81" s="2"/>
      <c r="M81" s="2"/>
      <c r="N81" s="60"/>
    </row>
    <row r="82" spans="2:15" ht="15.75" x14ac:dyDescent="0.2">
      <c r="B82" s="125"/>
      <c r="C82" s="125"/>
      <c r="D82" s="126"/>
      <c r="E82" s="35" t="s">
        <v>97</v>
      </c>
      <c r="F82" s="35"/>
      <c r="G82" s="44"/>
      <c r="H82" s="46"/>
      <c r="I82" s="45"/>
      <c r="J82" s="45"/>
      <c r="K82" s="46"/>
      <c r="L82" s="46"/>
      <c r="M82" s="46"/>
      <c r="N82" s="63"/>
    </row>
    <row r="83" spans="2:15" ht="15.75" x14ac:dyDescent="0.2">
      <c r="B83" s="122"/>
      <c r="C83" s="122"/>
      <c r="D83" s="129" t="s">
        <v>52</v>
      </c>
      <c r="E83" s="6" t="s">
        <v>98</v>
      </c>
      <c r="F83" s="6"/>
      <c r="G83" s="6"/>
      <c r="H83" s="2"/>
      <c r="I83" s="7"/>
      <c r="J83" s="7"/>
      <c r="K83" s="2"/>
      <c r="L83" s="2"/>
      <c r="M83" s="2"/>
      <c r="N83" s="60"/>
    </row>
    <row r="84" spans="2:15" ht="15.75" x14ac:dyDescent="0.2">
      <c r="B84" s="122"/>
      <c r="C84" s="122"/>
      <c r="D84" s="129"/>
      <c r="E84" s="6" t="s">
        <v>99</v>
      </c>
      <c r="F84" s="6"/>
      <c r="G84" s="6"/>
      <c r="H84" s="2"/>
      <c r="I84" s="7"/>
      <c r="J84" s="7"/>
      <c r="K84" s="2"/>
      <c r="L84" s="2"/>
      <c r="M84" s="2"/>
      <c r="N84" s="60"/>
    </row>
    <row r="85" spans="2:15" ht="15.75" x14ac:dyDescent="0.2">
      <c r="B85" s="125"/>
      <c r="C85" s="125"/>
      <c r="D85" s="126"/>
      <c r="E85" s="35" t="s">
        <v>100</v>
      </c>
      <c r="F85" s="35"/>
      <c r="G85" s="44"/>
      <c r="H85" s="46"/>
      <c r="I85" s="45"/>
      <c r="J85" s="45"/>
      <c r="K85" s="46"/>
      <c r="L85" s="46"/>
      <c r="M85" s="46"/>
      <c r="N85" s="63"/>
    </row>
    <row r="86" spans="2:15" ht="15.75" x14ac:dyDescent="0.2">
      <c r="B86" s="122"/>
      <c r="C86" s="122"/>
      <c r="D86" s="129" t="s">
        <v>54</v>
      </c>
      <c r="E86" s="6" t="s">
        <v>101</v>
      </c>
      <c r="F86" s="6"/>
      <c r="G86" s="6"/>
      <c r="H86" s="2"/>
      <c r="I86" s="7"/>
      <c r="J86" s="48"/>
      <c r="K86" s="2"/>
      <c r="L86" s="2"/>
      <c r="M86" s="2"/>
      <c r="N86" s="60"/>
      <c r="O86" s="4"/>
    </row>
    <row r="87" spans="2:15" ht="15.75" x14ac:dyDescent="0.2">
      <c r="B87" s="125"/>
      <c r="C87" s="125"/>
      <c r="D87" s="126"/>
      <c r="E87" s="35" t="s">
        <v>102</v>
      </c>
      <c r="F87" s="35"/>
      <c r="G87" s="44"/>
      <c r="H87" s="46"/>
      <c r="I87" s="45"/>
      <c r="J87" s="45"/>
      <c r="K87" s="46"/>
      <c r="L87" s="46"/>
      <c r="M87" s="46"/>
      <c r="N87" s="63"/>
      <c r="O87" s="4"/>
    </row>
    <row r="88" spans="2:15" ht="15.75" x14ac:dyDescent="0.2">
      <c r="B88" s="122"/>
      <c r="C88" s="122"/>
      <c r="D88" s="129" t="s">
        <v>59</v>
      </c>
      <c r="E88" s="6" t="s">
        <v>103</v>
      </c>
      <c r="F88" s="6"/>
      <c r="G88" s="6"/>
      <c r="H88" s="2"/>
      <c r="I88" s="7"/>
      <c r="J88" s="48"/>
      <c r="K88" s="2"/>
      <c r="L88" s="2"/>
      <c r="M88" s="2"/>
      <c r="N88" s="60"/>
    </row>
    <row r="89" spans="2:15" ht="15.75" x14ac:dyDescent="0.2">
      <c r="B89" s="122"/>
      <c r="C89" s="122"/>
      <c r="D89" s="129"/>
      <c r="E89" s="6" t="s">
        <v>104</v>
      </c>
      <c r="F89" s="6"/>
      <c r="G89" s="6"/>
      <c r="H89" s="2"/>
      <c r="I89" s="7"/>
      <c r="J89" s="48"/>
      <c r="K89" s="2"/>
      <c r="L89" s="2"/>
      <c r="M89" s="2"/>
      <c r="N89" s="60"/>
    </row>
    <row r="90" spans="2:15" ht="15.75" x14ac:dyDescent="0.2">
      <c r="B90" s="122"/>
      <c r="C90" s="122"/>
      <c r="D90" s="129"/>
      <c r="E90" s="6" t="s">
        <v>105</v>
      </c>
      <c r="F90" s="6"/>
      <c r="G90" s="6"/>
      <c r="H90" s="2"/>
      <c r="I90" s="7"/>
      <c r="J90" s="7"/>
      <c r="K90" s="2"/>
      <c r="L90" s="2"/>
      <c r="M90" s="2"/>
      <c r="N90" s="60"/>
    </row>
    <row r="91" spans="2:15" ht="15.75" x14ac:dyDescent="0.2">
      <c r="B91" s="122"/>
      <c r="C91" s="125"/>
      <c r="D91" s="126"/>
      <c r="E91" s="35" t="s">
        <v>106</v>
      </c>
      <c r="F91" s="35"/>
      <c r="G91" s="44"/>
      <c r="H91" s="46"/>
      <c r="I91" s="45"/>
      <c r="J91" s="45"/>
      <c r="K91" s="46"/>
      <c r="L91" s="46"/>
      <c r="M91" s="46"/>
      <c r="N91" s="63"/>
    </row>
    <row r="92" spans="2:15" ht="15.75" x14ac:dyDescent="0.2">
      <c r="B92" s="118"/>
      <c r="C92" s="129"/>
      <c r="D92" s="129" t="s">
        <v>63</v>
      </c>
      <c r="E92" s="6" t="s">
        <v>107</v>
      </c>
      <c r="F92" s="6"/>
      <c r="G92" s="6"/>
      <c r="H92" s="2"/>
      <c r="I92" s="7"/>
      <c r="J92" s="7"/>
      <c r="K92" s="2"/>
      <c r="L92" s="2"/>
      <c r="M92" s="2"/>
      <c r="N92" s="60"/>
      <c r="O92" s="4"/>
    </row>
    <row r="93" spans="2:15" ht="15.75" x14ac:dyDescent="0.2">
      <c r="B93" s="122"/>
      <c r="C93" s="122"/>
      <c r="D93" s="129"/>
      <c r="E93" s="6" t="s">
        <v>108</v>
      </c>
      <c r="F93" s="6"/>
      <c r="G93" s="6"/>
      <c r="H93" s="2"/>
      <c r="I93" s="7"/>
      <c r="J93" s="7"/>
      <c r="K93" s="2"/>
      <c r="L93" s="2"/>
      <c r="M93" s="2"/>
      <c r="N93" s="60"/>
    </row>
    <row r="94" spans="2:15" ht="15.75" x14ac:dyDescent="0.2">
      <c r="B94" s="122"/>
      <c r="C94" s="122"/>
      <c r="D94" s="129"/>
      <c r="E94" s="6" t="s">
        <v>109</v>
      </c>
      <c r="F94" s="6"/>
      <c r="G94" s="44"/>
      <c r="H94" s="2"/>
      <c r="I94" s="48"/>
      <c r="J94" s="48">
        <v>1</v>
      </c>
      <c r="K94" s="2"/>
      <c r="L94" s="2"/>
      <c r="M94" s="2"/>
      <c r="N94" s="60"/>
    </row>
    <row r="95" spans="2:15" ht="15.75" x14ac:dyDescent="0.2">
      <c r="B95" s="77" t="s">
        <v>110</v>
      </c>
      <c r="C95" s="135"/>
      <c r="D95" s="30"/>
      <c r="E95" s="30"/>
      <c r="F95" s="30"/>
      <c r="G95" s="64"/>
      <c r="H95" s="54"/>
      <c r="I95" s="65"/>
      <c r="J95" s="53">
        <f>SUM(J80:J94)</f>
        <v>1</v>
      </c>
      <c r="K95" s="54"/>
      <c r="L95" s="54"/>
      <c r="M95" s="54"/>
      <c r="N95" s="67"/>
    </row>
    <row r="96" spans="2:15" ht="15.75" x14ac:dyDescent="0.25">
      <c r="B96" s="135" t="s">
        <v>20</v>
      </c>
      <c r="C96" s="78" t="s">
        <v>111</v>
      </c>
      <c r="D96" s="128"/>
      <c r="E96" s="79"/>
      <c r="F96" s="79"/>
      <c r="G96" s="79"/>
      <c r="H96" s="80"/>
      <c r="I96" s="81"/>
      <c r="J96" s="80"/>
      <c r="K96" s="80"/>
      <c r="L96" s="80"/>
      <c r="M96" s="80"/>
      <c r="N96" s="82"/>
    </row>
    <row r="97" spans="2:16" ht="15.75" x14ac:dyDescent="0.2">
      <c r="B97" s="122"/>
      <c r="C97" s="122"/>
      <c r="D97" s="83" t="s">
        <v>112</v>
      </c>
      <c r="E97" s="6"/>
      <c r="F97" s="6"/>
      <c r="G97" s="6"/>
      <c r="H97" s="2"/>
      <c r="I97" s="7"/>
      <c r="J97" s="1"/>
      <c r="K97" s="2"/>
      <c r="L97" s="2"/>
      <c r="M97" s="2"/>
      <c r="N97" s="60"/>
      <c r="O97" s="4"/>
    </row>
    <row r="98" spans="2:16" ht="15.75" x14ac:dyDescent="0.2">
      <c r="B98" s="122"/>
      <c r="C98" s="122"/>
      <c r="D98" s="129" t="s">
        <v>46</v>
      </c>
      <c r="E98" s="6" t="s">
        <v>113</v>
      </c>
      <c r="F98" s="6"/>
      <c r="G98" s="7"/>
      <c r="H98" s="2"/>
      <c r="I98" s="7"/>
      <c r="J98" s="48"/>
      <c r="K98" s="2"/>
      <c r="L98" s="2"/>
      <c r="M98" s="2"/>
      <c r="N98" s="60"/>
    </row>
    <row r="99" spans="2:16" ht="15.75" x14ac:dyDescent="0.2">
      <c r="B99" s="122"/>
      <c r="C99" s="125"/>
      <c r="D99" s="126"/>
      <c r="E99" s="35" t="s">
        <v>114</v>
      </c>
      <c r="F99" s="35"/>
      <c r="G99" s="44"/>
      <c r="H99" s="46"/>
      <c r="I99" s="45"/>
      <c r="J99" s="45">
        <v>8</v>
      </c>
      <c r="K99" s="46"/>
      <c r="L99" s="46"/>
      <c r="M99" s="46"/>
      <c r="N99" s="63"/>
    </row>
    <row r="100" spans="2:16" ht="15.75" x14ac:dyDescent="0.2">
      <c r="B100" s="118"/>
      <c r="C100" s="129"/>
      <c r="D100" s="129" t="s">
        <v>52</v>
      </c>
      <c r="E100" s="6" t="s">
        <v>113</v>
      </c>
      <c r="F100" s="6"/>
      <c r="G100" s="7"/>
      <c r="H100" s="2"/>
      <c r="I100" s="7"/>
      <c r="J100" s="48"/>
      <c r="K100" s="2"/>
      <c r="L100" s="2"/>
      <c r="M100" s="2"/>
      <c r="N100" s="60"/>
    </row>
    <row r="101" spans="2:16" ht="15.75" x14ac:dyDescent="0.2">
      <c r="B101" s="118"/>
      <c r="C101" s="126"/>
      <c r="D101" s="126"/>
      <c r="E101" s="35" t="s">
        <v>115</v>
      </c>
      <c r="F101" s="35"/>
      <c r="G101" s="49"/>
      <c r="H101" s="2"/>
      <c r="I101" s="45"/>
      <c r="J101" s="45"/>
      <c r="K101" s="46"/>
      <c r="L101" s="46"/>
      <c r="M101" s="46"/>
      <c r="N101" s="63"/>
    </row>
    <row r="102" spans="2:16" ht="15.75" x14ac:dyDescent="0.2">
      <c r="B102" s="118"/>
      <c r="C102" s="136"/>
      <c r="D102" s="136" t="s">
        <v>54</v>
      </c>
      <c r="E102" s="30" t="s">
        <v>116</v>
      </c>
      <c r="F102" s="30"/>
      <c r="G102" s="84"/>
      <c r="H102" s="54"/>
      <c r="I102" s="85"/>
      <c r="J102" s="65"/>
      <c r="K102" s="54"/>
      <c r="L102" s="54"/>
      <c r="M102" s="54"/>
      <c r="N102" s="67"/>
      <c r="O102" s="4"/>
    </row>
    <row r="103" spans="2:16" ht="15.75" x14ac:dyDescent="0.2">
      <c r="B103" s="118"/>
      <c r="C103" s="129"/>
      <c r="D103" s="129" t="s">
        <v>59</v>
      </c>
      <c r="E103" s="6" t="s">
        <v>117</v>
      </c>
      <c r="F103" s="6"/>
      <c r="G103" s="6"/>
      <c r="H103" s="2"/>
      <c r="I103" s="7"/>
      <c r="J103" s="48"/>
      <c r="K103" s="2"/>
      <c r="L103" s="2"/>
      <c r="M103" s="2"/>
      <c r="N103" s="60"/>
    </row>
    <row r="104" spans="2:16" ht="15.75" x14ac:dyDescent="0.2">
      <c r="B104" s="118"/>
      <c r="C104" s="126"/>
      <c r="D104" s="126"/>
      <c r="E104" s="35" t="s">
        <v>118</v>
      </c>
      <c r="F104" s="35"/>
      <c r="G104" s="44"/>
      <c r="H104" s="46"/>
      <c r="I104" s="45"/>
      <c r="J104" s="45"/>
      <c r="K104" s="46"/>
      <c r="L104" s="46"/>
      <c r="M104" s="46"/>
      <c r="N104" s="63"/>
    </row>
    <row r="105" spans="2:16" ht="15.75" x14ac:dyDescent="0.2">
      <c r="B105" s="118"/>
      <c r="C105" s="129"/>
      <c r="D105" s="129" t="s">
        <v>63</v>
      </c>
      <c r="E105" s="6" t="s">
        <v>119</v>
      </c>
      <c r="F105" s="6"/>
      <c r="G105" s="6"/>
      <c r="H105" s="2"/>
      <c r="I105" s="7"/>
      <c r="J105" s="48"/>
      <c r="K105" s="2"/>
      <c r="L105" s="2"/>
      <c r="M105" s="2"/>
      <c r="N105" s="60"/>
    </row>
    <row r="106" spans="2:16" ht="15.75" x14ac:dyDescent="0.2">
      <c r="B106" s="118"/>
      <c r="C106" s="126"/>
      <c r="D106" s="126"/>
      <c r="E106" s="35" t="s">
        <v>120</v>
      </c>
      <c r="F106" s="35"/>
      <c r="G106" s="44"/>
      <c r="H106" s="46"/>
      <c r="I106" s="45"/>
      <c r="J106" s="45"/>
      <c r="K106" s="46"/>
      <c r="L106" s="46"/>
      <c r="M106" s="46"/>
      <c r="N106" s="63"/>
    </row>
    <row r="107" spans="2:16" ht="15.75" x14ac:dyDescent="0.2">
      <c r="B107" s="118"/>
      <c r="C107" s="136"/>
      <c r="D107" s="136" t="s">
        <v>65</v>
      </c>
      <c r="E107" s="30" t="s">
        <v>121</v>
      </c>
      <c r="F107" s="30"/>
      <c r="G107" s="44"/>
      <c r="H107" s="54"/>
      <c r="I107" s="65"/>
      <c r="J107" s="65">
        <v>5</v>
      </c>
      <c r="K107" s="54"/>
      <c r="L107" s="54"/>
      <c r="M107" s="54"/>
      <c r="N107" s="67"/>
      <c r="O107" s="4"/>
    </row>
    <row r="108" spans="2:16" ht="15.75" x14ac:dyDescent="0.2">
      <c r="B108" s="118"/>
      <c r="C108" s="136"/>
      <c r="D108" s="136" t="s">
        <v>68</v>
      </c>
      <c r="E108" s="30" t="s">
        <v>122</v>
      </c>
      <c r="F108" s="30"/>
      <c r="G108" s="44"/>
      <c r="H108" s="54"/>
      <c r="I108" s="65"/>
      <c r="J108" s="65"/>
      <c r="K108" s="54"/>
      <c r="L108" s="54"/>
      <c r="M108" s="54"/>
      <c r="N108" s="67"/>
    </row>
    <row r="109" spans="2:16" ht="15.75" x14ac:dyDescent="0.2">
      <c r="B109" s="122"/>
      <c r="C109" s="122"/>
      <c r="D109" s="129" t="s">
        <v>70</v>
      </c>
      <c r="E109" s="6" t="s">
        <v>123</v>
      </c>
      <c r="F109" s="6"/>
      <c r="G109" s="6"/>
      <c r="H109" s="2"/>
      <c r="I109" s="7"/>
      <c r="J109" s="7"/>
      <c r="K109" s="2"/>
      <c r="L109" s="2"/>
      <c r="M109" s="2"/>
      <c r="N109" s="60"/>
    </row>
    <row r="110" spans="2:16" ht="15.75" x14ac:dyDescent="0.2">
      <c r="B110" s="122"/>
      <c r="C110" s="122"/>
      <c r="D110" s="129"/>
      <c r="E110" s="6" t="s">
        <v>124</v>
      </c>
      <c r="F110" s="6"/>
      <c r="G110" s="44"/>
      <c r="H110" s="2"/>
      <c r="I110" s="48"/>
      <c r="J110" s="48"/>
      <c r="K110" s="2"/>
      <c r="L110" s="2"/>
      <c r="M110" s="2"/>
      <c r="N110" s="60"/>
    </row>
    <row r="111" spans="2:16" ht="15.75" x14ac:dyDescent="0.2">
      <c r="B111" s="51" t="s">
        <v>125</v>
      </c>
      <c r="C111" s="135"/>
      <c r="D111" s="30"/>
      <c r="E111" s="30"/>
      <c r="F111" s="30"/>
      <c r="G111" s="64"/>
      <c r="H111" s="54"/>
      <c r="I111" s="65"/>
      <c r="J111" s="53">
        <f>SUM(J97:J110)</f>
        <v>13</v>
      </c>
      <c r="K111" s="54"/>
      <c r="L111" s="54"/>
      <c r="M111" s="54"/>
      <c r="N111" s="67"/>
    </row>
    <row r="112" spans="2:16" ht="21.75" customHeight="1" x14ac:dyDescent="0.25">
      <c r="B112" s="86" t="s">
        <v>126</v>
      </c>
      <c r="C112" s="19"/>
      <c r="D112" s="19"/>
      <c r="E112" s="19"/>
      <c r="F112" s="19"/>
      <c r="G112" s="19"/>
      <c r="H112" s="25"/>
      <c r="I112" s="87"/>
      <c r="J112" s="88">
        <f>J111+J95+J77+J67+J39</f>
        <v>225.8</v>
      </c>
      <c r="K112" s="33"/>
      <c r="L112" s="33"/>
      <c r="M112" s="33"/>
      <c r="N112" s="89"/>
      <c r="P112" s="90"/>
    </row>
    <row r="113" spans="2:16" ht="15.75" x14ac:dyDescent="0.25">
      <c r="B113" s="91"/>
      <c r="C113" s="92"/>
      <c r="D113" s="92"/>
      <c r="E113" s="92"/>
      <c r="F113" s="92"/>
      <c r="G113" s="92"/>
      <c r="H113" s="92"/>
      <c r="I113" s="92"/>
      <c r="J113" s="93"/>
      <c r="K113" s="92"/>
      <c r="L113" s="92"/>
      <c r="M113" s="92"/>
      <c r="N113" s="94"/>
    </row>
    <row r="114" spans="2:16" ht="15.75" x14ac:dyDescent="0.25">
      <c r="B114" s="144" t="s">
        <v>127</v>
      </c>
      <c r="C114" s="145" t="s">
        <v>128</v>
      </c>
      <c r="D114" s="19"/>
      <c r="E114" s="19"/>
      <c r="F114" s="19"/>
      <c r="G114" s="19"/>
      <c r="H114" s="19"/>
      <c r="I114" s="19"/>
      <c r="J114" s="19"/>
      <c r="K114" s="19"/>
      <c r="L114" s="23"/>
      <c r="M114" s="24"/>
      <c r="N114" s="15"/>
    </row>
    <row r="115" spans="2:16" ht="15.75" x14ac:dyDescent="0.25">
      <c r="B115" s="96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N115" s="22"/>
    </row>
    <row r="116" spans="2:16" ht="15.75" x14ac:dyDescent="0.25">
      <c r="B116" s="96"/>
      <c r="C116" s="13" t="s">
        <v>4</v>
      </c>
      <c r="D116" s="13"/>
      <c r="E116" s="13" t="s">
        <v>129</v>
      </c>
      <c r="F116" s="97" t="s">
        <v>130</v>
      </c>
      <c r="G116" s="137" t="str">
        <f>I11</f>
        <v>Siti Rosyidah, M.Pd</v>
      </c>
      <c r="H116" s="17"/>
      <c r="I116" s="13"/>
      <c r="J116" s="13"/>
      <c r="K116" s="13"/>
      <c r="L116" s="13"/>
      <c r="N116" s="22"/>
    </row>
    <row r="117" spans="2:16" ht="15.75" x14ac:dyDescent="0.25">
      <c r="B117" s="96"/>
      <c r="C117" s="13" t="s">
        <v>5</v>
      </c>
      <c r="D117" s="13"/>
      <c r="E117" s="13" t="s">
        <v>129</v>
      </c>
      <c r="F117" s="97" t="s">
        <v>130</v>
      </c>
      <c r="G117" s="150"/>
      <c r="H117" s="150"/>
      <c r="I117" s="17"/>
      <c r="J117" s="13"/>
      <c r="K117" s="13"/>
      <c r="L117" s="13"/>
      <c r="N117" s="22"/>
    </row>
    <row r="118" spans="2:16" ht="15.75" x14ac:dyDescent="0.25">
      <c r="B118" s="96"/>
      <c r="C118" s="13" t="s">
        <v>131</v>
      </c>
      <c r="D118" s="13"/>
      <c r="E118" s="13"/>
      <c r="F118" s="97" t="s">
        <v>130</v>
      </c>
      <c r="G118" s="17" t="str">
        <f>F23</f>
        <v>STAI Al-Kamal Sarang</v>
      </c>
      <c r="H118" s="17"/>
      <c r="I118" s="13"/>
      <c r="J118" s="13"/>
      <c r="K118" s="13"/>
      <c r="L118" s="13"/>
      <c r="N118" s="22"/>
    </row>
    <row r="119" spans="2:16" ht="15.75" x14ac:dyDescent="0.25">
      <c r="B119" s="95"/>
      <c r="C119" s="13"/>
      <c r="D119" s="13"/>
      <c r="E119" s="13"/>
      <c r="F119" s="13"/>
      <c r="G119" s="6"/>
      <c r="H119" s="17"/>
      <c r="I119" s="17"/>
      <c r="J119" s="13"/>
      <c r="K119" s="13"/>
      <c r="L119" s="13"/>
      <c r="N119" s="22"/>
    </row>
    <row r="120" spans="2:16" ht="15.75" x14ac:dyDescent="0.25">
      <c r="B120" s="95"/>
      <c r="C120" s="9" t="s">
        <v>132</v>
      </c>
      <c r="D120" s="13"/>
      <c r="E120" s="13"/>
      <c r="F120" s="13"/>
      <c r="G120" s="13"/>
      <c r="H120" s="13"/>
      <c r="I120" s="13"/>
      <c r="J120" s="13"/>
      <c r="K120" s="13"/>
      <c r="L120" s="20"/>
      <c r="N120" s="22"/>
    </row>
    <row r="121" spans="2:16" ht="15.75" x14ac:dyDescent="0.25">
      <c r="B121" s="95"/>
      <c r="C121" s="133" t="s">
        <v>2</v>
      </c>
      <c r="D121" s="146" t="s">
        <v>133</v>
      </c>
      <c r="E121" s="13"/>
      <c r="F121" s="13"/>
      <c r="G121" s="13"/>
      <c r="H121" s="13"/>
      <c r="I121" s="13"/>
      <c r="J121" s="17" t="s">
        <v>167</v>
      </c>
      <c r="L121" s="20"/>
      <c r="N121" s="22"/>
      <c r="O121" s="98"/>
      <c r="P121" s="99"/>
    </row>
    <row r="122" spans="2:16" ht="15.75" x14ac:dyDescent="0.25">
      <c r="B122" s="95"/>
      <c r="C122" s="13"/>
      <c r="D122" s="11">
        <v>1</v>
      </c>
      <c r="E122" s="13" t="s">
        <v>134</v>
      </c>
      <c r="F122" s="134" t="s">
        <v>130</v>
      </c>
      <c r="G122" s="100">
        <f>J39</f>
        <v>150</v>
      </c>
      <c r="H122" s="13"/>
      <c r="I122" s="13"/>
      <c r="J122" s="13"/>
      <c r="L122" s="20"/>
      <c r="N122" s="22"/>
      <c r="O122" s="98"/>
      <c r="P122" s="99"/>
    </row>
    <row r="123" spans="2:16" ht="15.75" x14ac:dyDescent="0.25">
      <c r="B123" s="95"/>
      <c r="C123" s="13"/>
      <c r="D123" s="11">
        <v>2</v>
      </c>
      <c r="E123" s="13" t="s">
        <v>135</v>
      </c>
      <c r="F123" s="134" t="s">
        <v>130</v>
      </c>
      <c r="G123" s="100">
        <f>SUM(J67)</f>
        <v>44</v>
      </c>
      <c r="H123" s="13"/>
      <c r="I123" s="13"/>
      <c r="J123" s="13" t="s">
        <v>151</v>
      </c>
      <c r="L123" s="20"/>
      <c r="N123" s="22"/>
    </row>
    <row r="124" spans="2:16" ht="15.75" x14ac:dyDescent="0.25">
      <c r="B124" s="95"/>
      <c r="C124" s="13"/>
      <c r="D124" s="11">
        <v>3</v>
      </c>
      <c r="E124" s="13" t="s">
        <v>136</v>
      </c>
      <c r="F124" s="134" t="s">
        <v>130</v>
      </c>
      <c r="G124" s="100">
        <f>J77</f>
        <v>17.8</v>
      </c>
      <c r="H124" s="13"/>
      <c r="I124" s="13"/>
      <c r="J124" s="13"/>
      <c r="L124" s="20"/>
      <c r="N124" s="22"/>
    </row>
    <row r="125" spans="2:16" ht="15.75" x14ac:dyDescent="0.25">
      <c r="B125" s="95"/>
      <c r="C125" s="13"/>
      <c r="D125" s="11">
        <v>4</v>
      </c>
      <c r="E125" s="13" t="s">
        <v>137</v>
      </c>
      <c r="F125" s="134" t="s">
        <v>130</v>
      </c>
      <c r="G125" s="100">
        <f>SUM(J95)</f>
        <v>1</v>
      </c>
      <c r="H125" s="13"/>
      <c r="I125" s="13"/>
      <c r="J125" s="13"/>
      <c r="L125" s="20"/>
      <c r="N125" s="22"/>
      <c r="O125" s="4"/>
    </row>
    <row r="126" spans="2:16" ht="15.75" x14ac:dyDescent="0.25">
      <c r="B126" s="95"/>
      <c r="C126" s="13"/>
      <c r="D126" s="11"/>
      <c r="E126" s="13" t="s">
        <v>138</v>
      </c>
      <c r="F126" s="134"/>
      <c r="G126" s="13"/>
      <c r="H126" s="13"/>
      <c r="I126" s="13"/>
      <c r="J126" s="13"/>
      <c r="L126" s="20"/>
      <c r="N126" s="22"/>
      <c r="O126" s="4"/>
    </row>
    <row r="127" spans="2:16" ht="16.5" thickBot="1" x14ac:dyDescent="0.3">
      <c r="B127" s="95"/>
      <c r="C127" s="13"/>
      <c r="D127" s="13"/>
      <c r="E127" s="13"/>
      <c r="F127" s="13"/>
      <c r="G127" s="13"/>
      <c r="H127" s="13"/>
      <c r="I127" s="13"/>
      <c r="J127" s="110"/>
      <c r="K127" s="111"/>
      <c r="L127" s="112"/>
      <c r="M127" s="111"/>
      <c r="N127" s="113"/>
      <c r="O127" s="4"/>
    </row>
    <row r="128" spans="2:16" ht="15.75" x14ac:dyDescent="0.25">
      <c r="B128" s="95"/>
      <c r="C128" s="133" t="s">
        <v>20</v>
      </c>
      <c r="D128" s="9" t="s">
        <v>139</v>
      </c>
      <c r="E128" s="13"/>
      <c r="F128" s="134" t="s">
        <v>130</v>
      </c>
      <c r="G128" s="100">
        <f>SUM(J111)</f>
        <v>13</v>
      </c>
      <c r="H128" s="13"/>
      <c r="I128" s="13"/>
      <c r="J128" s="13" t="s">
        <v>152</v>
      </c>
      <c r="L128" s="20"/>
      <c r="N128" s="22"/>
      <c r="O128" s="4"/>
    </row>
    <row r="129" spans="2:14" ht="15.75" x14ac:dyDescent="0.25">
      <c r="B129" s="95"/>
      <c r="C129" s="13"/>
      <c r="D129" s="13"/>
      <c r="E129" s="18"/>
      <c r="F129" s="18"/>
      <c r="G129" s="18"/>
      <c r="H129" s="13"/>
      <c r="I129" s="13"/>
      <c r="J129" s="13"/>
      <c r="L129" s="20"/>
      <c r="N129" s="22"/>
    </row>
    <row r="130" spans="2:14" ht="15.75" x14ac:dyDescent="0.25">
      <c r="B130" s="95"/>
      <c r="C130" s="13"/>
      <c r="D130" s="13"/>
      <c r="E130" s="13"/>
      <c r="F130" s="13"/>
      <c r="G130" s="13"/>
      <c r="H130" s="13"/>
      <c r="I130" s="13"/>
      <c r="J130" s="13"/>
      <c r="K130" s="13"/>
      <c r="L130" s="20"/>
      <c r="N130" s="22"/>
    </row>
    <row r="131" spans="2:14" ht="15.75" x14ac:dyDescent="0.25">
      <c r="B131" s="95"/>
      <c r="C131" s="13"/>
      <c r="D131" s="13"/>
      <c r="E131" s="13" t="s">
        <v>27</v>
      </c>
      <c r="F131" s="13"/>
      <c r="G131" s="101">
        <f>SUM(G122:G130)</f>
        <v>225.8</v>
      </c>
      <c r="H131" s="13"/>
      <c r="I131" s="13"/>
      <c r="J131" s="13"/>
      <c r="K131" s="13"/>
      <c r="L131" s="20"/>
      <c r="N131" s="22"/>
    </row>
    <row r="132" spans="2:14" ht="15.75" x14ac:dyDescent="0.25">
      <c r="B132" s="102"/>
      <c r="C132" s="13"/>
      <c r="D132" s="13"/>
      <c r="E132" s="18" t="s">
        <v>150</v>
      </c>
      <c r="F132" s="18"/>
      <c r="G132" s="103"/>
      <c r="H132" s="13"/>
      <c r="I132" s="13"/>
      <c r="J132" s="13"/>
      <c r="K132" s="13"/>
      <c r="L132" s="20"/>
      <c r="N132" s="22"/>
    </row>
    <row r="133" spans="2:14" ht="15.75" x14ac:dyDescent="0.25">
      <c r="B133" s="102"/>
      <c r="C133" s="13"/>
      <c r="D133" s="13"/>
      <c r="E133" s="13" t="s">
        <v>27</v>
      </c>
      <c r="F133" s="13"/>
      <c r="G133" s="104">
        <f>SUM(G131:G132)</f>
        <v>225.8</v>
      </c>
      <c r="H133" s="13"/>
      <c r="I133" s="13"/>
      <c r="J133" s="13"/>
      <c r="K133" s="13"/>
      <c r="L133" s="20"/>
      <c r="N133" s="22"/>
    </row>
    <row r="134" spans="2:14" ht="15.75" x14ac:dyDescent="0.25">
      <c r="B134" s="102"/>
      <c r="C134" s="13"/>
      <c r="D134" s="13"/>
      <c r="E134" s="13"/>
      <c r="F134" s="13"/>
      <c r="G134" s="104"/>
      <c r="H134" s="13"/>
      <c r="I134" s="13"/>
      <c r="J134" s="13"/>
      <c r="K134" s="13"/>
      <c r="L134" s="20"/>
      <c r="N134" s="22"/>
    </row>
    <row r="135" spans="2:14" ht="15.75" x14ac:dyDescent="0.25">
      <c r="B135" s="102"/>
      <c r="C135" s="9" t="s">
        <v>127</v>
      </c>
      <c r="D135" s="9" t="s">
        <v>140</v>
      </c>
      <c r="E135" s="13"/>
      <c r="F135" s="105" t="s">
        <v>130</v>
      </c>
      <c r="G135" s="83" t="str">
        <f>I20</f>
        <v>Lektor (III C)</v>
      </c>
      <c r="H135" s="13"/>
      <c r="I135" s="13"/>
      <c r="J135" s="13"/>
      <c r="K135" s="13"/>
      <c r="L135" s="20"/>
      <c r="N135" s="22"/>
    </row>
    <row r="136" spans="2:14" ht="15.75" x14ac:dyDescent="0.25">
      <c r="B136" s="102"/>
      <c r="C136" s="13"/>
      <c r="D136" s="13" t="s">
        <v>141</v>
      </c>
      <c r="E136" s="13"/>
      <c r="F136" s="105" t="s">
        <v>130</v>
      </c>
      <c r="G136" s="83" t="s">
        <v>171</v>
      </c>
      <c r="H136" s="13"/>
      <c r="I136" s="13"/>
      <c r="J136" s="13"/>
      <c r="K136" s="13"/>
      <c r="L136" s="20"/>
      <c r="N136" s="22"/>
    </row>
    <row r="137" spans="2:14" ht="15.75" x14ac:dyDescent="0.25">
      <c r="B137" s="106"/>
      <c r="C137" s="18"/>
      <c r="D137" s="18"/>
      <c r="E137" s="18"/>
      <c r="F137" s="18"/>
      <c r="G137" s="18"/>
      <c r="H137" s="18"/>
      <c r="I137" s="18"/>
      <c r="J137" s="18"/>
      <c r="K137" s="18"/>
      <c r="L137" s="27"/>
      <c r="M137" s="28"/>
      <c r="N137" s="29"/>
    </row>
    <row r="138" spans="2:14" ht="15.75" x14ac:dyDescent="0.25">
      <c r="B138" s="107" t="s">
        <v>142</v>
      </c>
      <c r="C138" s="9" t="s">
        <v>143</v>
      </c>
      <c r="D138" s="13"/>
      <c r="E138" s="13"/>
      <c r="F138" s="13"/>
      <c r="G138" s="13"/>
      <c r="H138" s="13"/>
      <c r="I138" s="13"/>
      <c r="J138" s="13"/>
      <c r="K138" s="13"/>
      <c r="L138" s="20"/>
      <c r="M138" s="21"/>
      <c r="N138" s="108"/>
    </row>
    <row r="139" spans="2:14" ht="15.75" x14ac:dyDescent="0.25">
      <c r="B139" s="95"/>
      <c r="C139" s="9" t="s">
        <v>144</v>
      </c>
      <c r="D139" s="9"/>
      <c r="E139" s="9"/>
      <c r="F139" s="9"/>
      <c r="G139" s="13"/>
      <c r="H139" s="13"/>
      <c r="I139" s="13"/>
      <c r="J139" s="13"/>
      <c r="K139" s="13"/>
      <c r="L139" s="20"/>
      <c r="N139" s="22"/>
    </row>
    <row r="140" spans="2:14" ht="15.75" x14ac:dyDescent="0.25">
      <c r="B140" s="95"/>
      <c r="C140" s="13"/>
      <c r="D140" s="13"/>
      <c r="E140" s="13"/>
      <c r="F140" s="13"/>
      <c r="G140" s="13"/>
      <c r="H140" s="13"/>
      <c r="I140" s="13"/>
      <c r="J140" s="13" t="s">
        <v>145</v>
      </c>
      <c r="K140" s="13"/>
      <c r="L140" s="20"/>
      <c r="N140" s="22"/>
    </row>
    <row r="141" spans="2:14" ht="15.75" x14ac:dyDescent="0.25">
      <c r="B141" s="102"/>
      <c r="C141" s="13"/>
      <c r="E141" s="13"/>
      <c r="F141" s="13"/>
      <c r="G141" s="13"/>
      <c r="H141" s="13"/>
      <c r="I141" s="13"/>
      <c r="J141" s="13" t="s">
        <v>169</v>
      </c>
      <c r="K141" s="13"/>
      <c r="L141" s="10"/>
      <c r="N141" s="22"/>
    </row>
    <row r="142" spans="2:14" ht="15.75" x14ac:dyDescent="0.25">
      <c r="B142" s="102"/>
      <c r="C142" s="13"/>
      <c r="E142" s="13"/>
      <c r="F142" s="13"/>
      <c r="G142" s="13"/>
      <c r="H142" s="13"/>
      <c r="I142" s="13"/>
      <c r="J142" s="13" t="s">
        <v>146</v>
      </c>
      <c r="K142" s="13"/>
      <c r="L142" s="10"/>
      <c r="N142" s="22"/>
    </row>
    <row r="143" spans="2:14" ht="15.75" x14ac:dyDescent="0.25">
      <c r="B143" s="102"/>
      <c r="C143" s="13"/>
      <c r="E143" s="13"/>
      <c r="F143" s="13"/>
      <c r="G143" s="13"/>
      <c r="H143" s="13"/>
      <c r="I143" s="13"/>
      <c r="J143" s="13"/>
      <c r="K143" s="13"/>
      <c r="L143" s="10"/>
      <c r="N143" s="22"/>
    </row>
    <row r="144" spans="2:14" ht="15.75" x14ac:dyDescent="0.25">
      <c r="B144" s="102"/>
      <c r="C144" s="13"/>
      <c r="E144" s="13"/>
      <c r="F144" s="13"/>
      <c r="G144" s="13"/>
      <c r="H144" s="13"/>
      <c r="I144" s="13"/>
      <c r="J144" s="13"/>
      <c r="K144" s="13"/>
      <c r="L144" s="10"/>
      <c r="N144" s="22"/>
    </row>
    <row r="145" spans="2:14" ht="15.75" x14ac:dyDescent="0.25">
      <c r="B145" s="102"/>
      <c r="C145" s="13"/>
      <c r="E145" s="13"/>
      <c r="F145" s="13"/>
      <c r="G145" s="13"/>
      <c r="H145" s="13"/>
      <c r="I145" s="13"/>
      <c r="J145" s="18"/>
      <c r="K145" s="18"/>
      <c r="L145" s="27"/>
      <c r="M145" s="28"/>
      <c r="N145" s="22"/>
    </row>
    <row r="146" spans="2:14" ht="15.75" x14ac:dyDescent="0.25">
      <c r="B146" s="106"/>
      <c r="C146" s="109"/>
      <c r="D146" s="18"/>
      <c r="E146" s="18"/>
      <c r="F146" s="18"/>
      <c r="G146" s="18"/>
      <c r="H146" s="18"/>
      <c r="I146" s="18"/>
      <c r="J146" s="18"/>
      <c r="K146" s="18"/>
      <c r="L146" s="27"/>
      <c r="M146" s="28"/>
      <c r="N146" s="29"/>
    </row>
    <row r="147" spans="2:14" ht="15.75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0"/>
    </row>
    <row r="148" spans="2:14" ht="15.75" x14ac:dyDescent="0.25">
      <c r="B148" s="13" t="s">
        <v>147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0"/>
    </row>
    <row r="149" spans="2:14" ht="15.75" x14ac:dyDescent="0.25">
      <c r="B149" s="13" t="s">
        <v>148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0"/>
    </row>
    <row r="150" spans="2:14" ht="15.75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0"/>
    </row>
    <row r="151" spans="2:14" ht="15.75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0"/>
    </row>
    <row r="152" spans="2:14" ht="15.75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0"/>
    </row>
    <row r="153" spans="2:14" ht="15.75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0"/>
    </row>
    <row r="154" spans="2:14" ht="15.75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0"/>
    </row>
    <row r="155" spans="2:14" ht="15.75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0"/>
    </row>
    <row r="156" spans="2:14" ht="15.75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0"/>
    </row>
    <row r="157" spans="2:14" ht="15.75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0"/>
    </row>
    <row r="158" spans="2:14" ht="15.75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0"/>
    </row>
    <row r="159" spans="2:14" ht="15.75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0"/>
    </row>
    <row r="160" spans="2:14" ht="15.75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0"/>
    </row>
  </sheetData>
  <mergeCells count="17">
    <mergeCell ref="I12:J12"/>
    <mergeCell ref="B2:M2"/>
    <mergeCell ref="B4:M4"/>
    <mergeCell ref="B5:M5"/>
    <mergeCell ref="B8:F8"/>
    <mergeCell ref="C10:M10"/>
    <mergeCell ref="B21:B22"/>
    <mergeCell ref="C21:E22"/>
    <mergeCell ref="I25:N25"/>
    <mergeCell ref="I26:K26"/>
    <mergeCell ref="L26:N26"/>
    <mergeCell ref="C28:H28"/>
    <mergeCell ref="D31:H31"/>
    <mergeCell ref="C59:H59"/>
    <mergeCell ref="G117:H117"/>
    <mergeCell ref="I13:J13"/>
    <mergeCell ref="I18:N18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Dupak Khairul Wahyudi</vt:lpstr>
      <vt:lpstr>Dupak Siti Rosyidah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abita</cp:lastModifiedBy>
  <cp:lastPrinted>2019-12-25T22:25:45Z</cp:lastPrinted>
  <dcterms:created xsi:type="dcterms:W3CDTF">2006-04-02T08:10:40Z</dcterms:created>
  <dcterms:modified xsi:type="dcterms:W3CDTF">2019-12-25T22:28:03Z</dcterms:modified>
</cp:coreProperties>
</file>